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05" windowWidth="12135" windowHeight="13005"/>
  </bookViews>
  <sheets>
    <sheet name="NOVEMBRO 2017" sheetId="18" r:id="rId1"/>
  </sheets>
  <calcPr calcId="145621"/>
</workbook>
</file>

<file path=xl/calcChain.xml><?xml version="1.0" encoding="utf-8"?>
<calcChain xmlns="http://schemas.openxmlformats.org/spreadsheetml/2006/main">
  <c r="Q27" i="18" l="1"/>
  <c r="Q24" i="18" l="1"/>
  <c r="Q17" i="18" l="1"/>
  <c r="Q10" i="18" l="1"/>
  <c r="Q21" i="18" l="1"/>
  <c r="Q44" i="18" l="1"/>
  <c r="Q50" i="18" l="1"/>
  <c r="Q14" i="18" l="1"/>
  <c r="Q8" i="18" l="1"/>
  <c r="Q60" i="18"/>
  <c r="Q59" i="18"/>
  <c r="Q58" i="18"/>
  <c r="Q57" i="18"/>
  <c r="Q56" i="18"/>
  <c r="Q55" i="18"/>
  <c r="Q54" i="18"/>
  <c r="Q53" i="18"/>
  <c r="Q52" i="18"/>
  <c r="Q51" i="18"/>
  <c r="Q49" i="18"/>
  <c r="Q48" i="18"/>
  <c r="Q47" i="18"/>
  <c r="Q46" i="18"/>
  <c r="Q45" i="18"/>
  <c r="Q43" i="18"/>
  <c r="Q42" i="18"/>
  <c r="Q41" i="18"/>
  <c r="Q4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6" i="18"/>
  <c r="Q25" i="18"/>
  <c r="Q23" i="18"/>
  <c r="Q22" i="18"/>
  <c r="Q20" i="18"/>
  <c r="Q19" i="18"/>
  <c r="Q18" i="18"/>
  <c r="Q16" i="18"/>
  <c r="Q15" i="18"/>
  <c r="Q13" i="18"/>
  <c r="Q12" i="18"/>
  <c r="Q11" i="18"/>
  <c r="Q9" i="18"/>
</calcChain>
</file>

<file path=xl/sharedStrings.xml><?xml version="1.0" encoding="utf-8"?>
<sst xmlns="http://schemas.openxmlformats.org/spreadsheetml/2006/main" count="124" uniqueCount="96">
  <si>
    <t>Marindia Izabel Girardello</t>
  </si>
  <si>
    <t>Eduardo Bimbi</t>
  </si>
  <si>
    <t>Assessor Especial da Presidência</t>
  </si>
  <si>
    <t>Cheila da Silva Chagas</t>
  </si>
  <si>
    <t>Gerente Financeiro</t>
  </si>
  <si>
    <t>Carla Ribeiro de Carvalho</t>
  </si>
  <si>
    <t>Gerente Administrativo</t>
  </si>
  <si>
    <t>Josiane Cristina Bernardi</t>
  </si>
  <si>
    <t>Chefe de Gabinete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</si>
  <si>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</si>
  <si>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</si>
  <si>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</si>
  <si>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</si>
  <si>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</si>
  <si>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</si>
  <si>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</si>
  <si>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</si>
  <si>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</si>
  <si>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</si>
  <si>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</si>
  <si>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Gabriela Teixeira da Silva</t>
  </si>
  <si>
    <t>Carla Regina Dal Lago Valério</t>
  </si>
  <si>
    <t>Secretário Executivo</t>
  </si>
  <si>
    <t>Cassio Lorensini</t>
  </si>
  <si>
    <t>Marcele Danni Acosta</t>
  </si>
  <si>
    <t>Simone Nunes Perotto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</si>
  <si>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</si>
  <si>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</si>
  <si>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</si>
  <si>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</si>
  <si>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</si>
  <si>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</si>
  <si>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</si>
  <si>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</si>
  <si>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</si>
  <si>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Karla Ronsoni Riet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</si>
  <si>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</si>
  <si>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</si>
  <si>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</si>
  <si>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</si>
  <si>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</si>
  <si>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</si>
  <si>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</si>
  <si>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</si>
  <si>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</si>
  <si>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</si>
  <si>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</si>
  <si>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</si>
  <si>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</si>
  <si>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</si>
  <si>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Marcia Pedrini</t>
  </si>
  <si>
    <t>Coordenadora de TI</t>
  </si>
  <si>
    <t>Gerente Técnico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</si>
  <si>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</si>
  <si>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</si>
  <si>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</si>
  <si>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</si>
  <si>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</si>
  <si>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Elaine Aparecida Schaurich</t>
  </si>
  <si>
    <t>Bianca Teixeira Serafim</t>
  </si>
  <si>
    <t>Fabio Henrique Hoppe</t>
  </si>
  <si>
    <t>Luciane Delgado Capitão</t>
  </si>
  <si>
    <t>Suzi Righes</t>
  </si>
  <si>
    <t>Tales Volker</t>
  </si>
  <si>
    <t>Marcia Aparecida Rodrigues</t>
  </si>
  <si>
    <t>Assessora Especial de Comunicação</t>
  </si>
  <si>
    <t>TOTAL DE PROVENTOS</t>
  </si>
  <si>
    <t>Flavia Mu Meksraitis</t>
  </si>
  <si>
    <t>Gerente-Geral</t>
  </si>
  <si>
    <t>Gerente de Atendimento e Fiscalização</t>
  </si>
  <si>
    <t>Supervisora de Fiscalização</t>
  </si>
  <si>
    <t>Coordenadora de Atendimento, PF e PJ</t>
  </si>
  <si>
    <t>Supervisora de Unidade de Memorial</t>
  </si>
  <si>
    <t>Coordenador Jurídico</t>
  </si>
  <si>
    <t>Coordenadora de Comunicação</t>
  </si>
  <si>
    <t>Supervisor de Licitações e Compras</t>
  </si>
  <si>
    <t>SALÁRIO BÁSICO</t>
  </si>
  <si>
    <t>CARGO</t>
  </si>
  <si>
    <t>FÉRIAS + 1/3</t>
  </si>
  <si>
    <t>GRATIFI-CAÇÃO</t>
  </si>
  <si>
    <t>VALE REFEIÇÃO</t>
  </si>
  <si>
    <t>VALE TRANSPORTE</t>
  </si>
  <si>
    <t>HORAS EXTRAS</t>
  </si>
  <si>
    <t>I.N.S.S.</t>
  </si>
  <si>
    <t>FALTAS</t>
  </si>
  <si>
    <t>DESC. VALE REFEIÇÃO</t>
  </si>
  <si>
    <t>DESC. VALE TRANSPORTE</t>
  </si>
  <si>
    <t>LÍQUIDO FÉRIAS</t>
  </si>
  <si>
    <t>Rosana Maria Marzenbacher</t>
  </si>
  <si>
    <t>Cleci Luciano Bargas</t>
  </si>
  <si>
    <t>Gerente Jurídico</t>
  </si>
  <si>
    <t>Amanda Elisa Barros Gehrke</t>
  </si>
  <si>
    <t>Cezar Eduardo Rieger</t>
  </si>
  <si>
    <t>Eduardo Meira Pilau</t>
  </si>
  <si>
    <t>QUADRO GERAL DE FUNCIONÁRIOS ATIVOS - CARGOS E SALÁRIOS NOVEMBRO 2017</t>
  </si>
  <si>
    <t>I.R.R.F.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</si>
</sst>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44" fontId="0" fillId="0" borderId="2" xfId="0" applyNumberFormat="1" applyFont="1" applyFill="1" applyBorder="1" applyAlignment="1">
      <alignment horizontal="left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44" fontId="0" fillId="0" borderId="1" xfId="1" applyFont="1" applyFill="1" applyBorder="1" applyAlignment="1">
      <alignment horizontal="left"/>
    </xf>
    <xf numFmtId="44" fontId="0" fillId="0" borderId="2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2695576</xdr:colOff>
      <xdr:row>0</xdr:row>
      <xdr:rowOff>114300</xdr:rowOff>
    </xdr:from>
    <xdr:to>
      <xdr:col>14</xdr:col>
      <xdr:colOff>133351</xdr:colOff>
      <xdr:row>3</xdr:row>
      <xdr:rowOff>189045</xdr:rowOff>
    </xdr:to>
    <xdr:pic>
      <xdr:nvPicPr>
        <xdr:cNvPr id="2" name="WordPictureWatermark1" descr="CAU-RS - Papel Timbrado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49" b="86966"/>
        <a:stretch/>
      </xdr:blipFill>
      <xdr:spPr bwMode="auto">
        <a:xfrm>
          <a:off x="5267326" y="114300"/>
          <a:ext cx="5257800" cy="646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Q60"/>
  <sheetViews>
    <sheetView tabSelected="1" topLeftCell="A4" zoomScaleNormal="100" workbookViewId="0">
      <pane ySplit="4" topLeftCell="A8" activePane="bottomLeft" state="frozen"/>
      <selection activeCell="A4" sqref="A4"/>
      <selection pane="bottomLeft" activeCell="K55" sqref="K55"/>
    </sheetView>
  </sheetViews>
  <sheetFormatPr defaultColWidth="73" defaultRowHeight="15" x14ac:dyDescent="0.25"/>
  <cols>
    <col min="1" max="1" width="38.5703125" style="5" bestFit="1" customWidth="1"/>
    <col min="2" max="2" width="45.5703125" style="5" bestFit="1" customWidth="1"/>
    <col min="3" max="3" width="11.7109375" style="5" bestFit="1" customWidth="1"/>
    <col min="4" max="4" width="13.28515625" style="5" customWidth="1"/>
    <col min="5" max="5" width="12.140625" style="5" bestFit="1" customWidth="1"/>
    <col min="6" max="6" width="10.5703125" style="5" bestFit="1" customWidth="1"/>
    <col min="7" max="7" width="13.140625" style="5" customWidth="1"/>
    <col min="8" max="8" width="12.140625" style="5" bestFit="1" customWidth="1"/>
    <col min="9" max="9" width="13.28515625" style="5" bestFit="1" customWidth="1"/>
    <col min="10" max="10" width="10.5703125" style="5" bestFit="1" customWidth="1"/>
    <col min="11" max="11" width="13.28515625" style="5" bestFit="1" customWidth="1"/>
    <col min="12" max="12" width="12.140625" style="5" bestFit="1" customWidth="1"/>
    <col min="13" max="13" width="10.85546875" style="5" bestFit="1" customWidth="1"/>
    <col min="14" max="14" width="12.5703125" style="5" customWidth="1"/>
    <col min="15" max="17" width="13.28515625" style="5" bestFit="1" customWidth="1"/>
    <col min="18" max="16384" width="73" style="5"/>
  </cols>
  <sheetData>
    <row r="5" spans="1:17" x14ac:dyDescent="0.25">
      <c r="A5" s="17" t="s">
        <v>94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5.75" thickBo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30.75" thickBot="1" x14ac:dyDescent="0.3">
      <c r="A7" s="14" t="s">
        <v>43</v>
      </c>
      <c r="B7" s="14" t="s">
        <v>77</v>
      </c>
      <c r="C7" s="15" t="s">
        <v>76</v>
      </c>
      <c r="D7" s="16" t="s">
        <v>78</v>
      </c>
      <c r="E7" s="16" t="s">
        <v>79</v>
      </c>
      <c r="F7" s="16" t="s">
        <v>80</v>
      </c>
      <c r="G7" s="16" t="s">
        <v>81</v>
      </c>
      <c r="H7" s="16" t="s">
        <v>82</v>
      </c>
      <c r="I7" s="16" t="s">
        <v>66</v>
      </c>
      <c r="J7" s="16" t="s">
        <v>83</v>
      </c>
      <c r="K7" s="16" t="s">
        <v>95</v>
      </c>
      <c r="L7" s="16" t="s">
        <v>84</v>
      </c>
      <c r="M7" s="16" t="s">
        <v>85</v>
      </c>
      <c r="N7" s="16" t="s">
        <v>86</v>
      </c>
      <c r="O7" s="16" t="s">
        <v>87</v>
      </c>
      <c r="P7" s="16" t="s">
        <v>44</v>
      </c>
      <c r="Q7" s="16" t="s">
        <v>45</v>
      </c>
    </row>
    <row r="8" spans="1:17" x14ac:dyDescent="0.25">
      <c r="A8" s="8" t="s">
        <v>31</v>
      </c>
      <c r="B8" s="9" t="s">
        <v>32</v>
      </c>
      <c r="C8" s="6">
        <v>2335.2399999999998</v>
      </c>
      <c r="D8" s="4">
        <v>0</v>
      </c>
      <c r="E8" s="4">
        <v>0</v>
      </c>
      <c r="F8" s="4">
        <v>685.08</v>
      </c>
      <c r="G8" s="4">
        <v>60.75</v>
      </c>
      <c r="H8" s="4">
        <v>0</v>
      </c>
      <c r="I8" s="4">
        <v>2335.63</v>
      </c>
      <c r="J8" s="4">
        <v>210.17</v>
      </c>
      <c r="K8" s="4">
        <v>16.579999999999998</v>
      </c>
      <c r="L8" s="4">
        <v>0</v>
      </c>
      <c r="M8" s="4">
        <v>34.32</v>
      </c>
      <c r="N8" s="4">
        <v>60.65</v>
      </c>
      <c r="O8" s="4">
        <v>0</v>
      </c>
      <c r="P8" s="3">
        <v>350.63</v>
      </c>
      <c r="Q8" s="3">
        <f t="shared" ref="Q8:Q37" si="0">I8-P8</f>
        <v>1985</v>
      </c>
    </row>
    <row r="9" spans="1:17" x14ac:dyDescent="0.25">
      <c r="A9" s="1" t="s">
        <v>9</v>
      </c>
      <c r="B9" s="2" t="s">
        <v>90</v>
      </c>
      <c r="C9" s="6">
        <v>5357.3</v>
      </c>
      <c r="D9" s="3">
        <v>0</v>
      </c>
      <c r="E9" s="3">
        <v>6038.39</v>
      </c>
      <c r="F9" s="4">
        <v>685.08</v>
      </c>
      <c r="G9" s="3">
        <v>0</v>
      </c>
      <c r="H9" s="4">
        <v>0</v>
      </c>
      <c r="I9" s="3">
        <v>11396.57</v>
      </c>
      <c r="J9" s="4">
        <v>608.44000000000005</v>
      </c>
      <c r="K9" s="4">
        <v>2097.13</v>
      </c>
      <c r="L9" s="4">
        <v>0</v>
      </c>
      <c r="M9" s="4">
        <v>34.32</v>
      </c>
      <c r="N9" s="4">
        <v>0</v>
      </c>
      <c r="O9" s="4">
        <v>0</v>
      </c>
      <c r="P9" s="3">
        <v>2777.57</v>
      </c>
      <c r="Q9" s="3">
        <f t="shared" si="0"/>
        <v>8619</v>
      </c>
    </row>
    <row r="10" spans="1:17" x14ac:dyDescent="0.25">
      <c r="A10" s="1" t="s">
        <v>91</v>
      </c>
      <c r="B10" s="2" t="s">
        <v>16</v>
      </c>
      <c r="C10" s="6">
        <v>8046.39</v>
      </c>
      <c r="D10" s="4">
        <v>0</v>
      </c>
      <c r="E10" s="4">
        <v>0</v>
      </c>
      <c r="F10" s="4">
        <v>373.68</v>
      </c>
      <c r="G10" s="4">
        <v>0</v>
      </c>
      <c r="H10" s="4">
        <v>704.06</v>
      </c>
      <c r="I10" s="4">
        <v>8750.68</v>
      </c>
      <c r="J10" s="4">
        <v>608.44000000000005</v>
      </c>
      <c r="K10" s="4">
        <v>1369.69</v>
      </c>
      <c r="L10" s="4">
        <v>0</v>
      </c>
      <c r="M10" s="4">
        <v>32.21</v>
      </c>
      <c r="N10" s="4">
        <v>0</v>
      </c>
      <c r="O10" s="4">
        <v>0</v>
      </c>
      <c r="P10" s="3">
        <v>2114.6799999999998</v>
      </c>
      <c r="Q10" s="3">
        <f t="shared" si="0"/>
        <v>6636</v>
      </c>
    </row>
    <row r="11" spans="1:17" x14ac:dyDescent="0.25">
      <c r="A11" s="1" t="s">
        <v>15</v>
      </c>
      <c r="B11" s="2" t="s">
        <v>16</v>
      </c>
      <c r="C11" s="6">
        <v>8453.5300000000007</v>
      </c>
      <c r="D11" s="4">
        <v>0</v>
      </c>
      <c r="E11" s="4">
        <v>0</v>
      </c>
      <c r="F11" s="4">
        <v>685.08</v>
      </c>
      <c r="G11" s="4">
        <v>0</v>
      </c>
      <c r="H11" s="4">
        <v>31.7</v>
      </c>
      <c r="I11" s="4">
        <v>8485.5</v>
      </c>
      <c r="J11" s="4">
        <v>608.44000000000005</v>
      </c>
      <c r="K11" s="4">
        <v>1296.76</v>
      </c>
      <c r="L11" s="4">
        <v>0</v>
      </c>
      <c r="M11" s="4">
        <v>34.32</v>
      </c>
      <c r="N11" s="4">
        <v>0</v>
      </c>
      <c r="O11" s="4">
        <v>0</v>
      </c>
      <c r="P11" s="3">
        <v>2013.5</v>
      </c>
      <c r="Q11" s="3">
        <f t="shared" si="0"/>
        <v>6472</v>
      </c>
    </row>
    <row r="12" spans="1:17" x14ac:dyDescent="0.25">
      <c r="A12" s="1" t="s">
        <v>59</v>
      </c>
      <c r="B12" s="2" t="s">
        <v>14</v>
      </c>
      <c r="C12" s="10">
        <v>1481.8</v>
      </c>
      <c r="D12" s="3">
        <v>0</v>
      </c>
      <c r="E12" s="3">
        <v>1199.5</v>
      </c>
      <c r="F12" s="4">
        <v>685.08</v>
      </c>
      <c r="G12" s="3">
        <v>81</v>
      </c>
      <c r="H12" s="4">
        <v>0</v>
      </c>
      <c r="I12" s="3">
        <v>2682.13</v>
      </c>
      <c r="J12" s="4">
        <v>241.31</v>
      </c>
      <c r="K12" s="4">
        <v>40.200000000000003</v>
      </c>
      <c r="L12" s="4">
        <v>0</v>
      </c>
      <c r="M12" s="4">
        <v>34.32</v>
      </c>
      <c r="N12" s="4">
        <v>81</v>
      </c>
      <c r="O12" s="4">
        <v>0</v>
      </c>
      <c r="P12" s="3">
        <v>422.13</v>
      </c>
      <c r="Q12" s="3">
        <f t="shared" si="0"/>
        <v>2260</v>
      </c>
    </row>
    <row r="13" spans="1:17" x14ac:dyDescent="0.25">
      <c r="A13" s="1" t="s">
        <v>28</v>
      </c>
      <c r="B13" s="2" t="s">
        <v>19</v>
      </c>
      <c r="C13" s="6">
        <v>5357.3</v>
      </c>
      <c r="D13" s="3">
        <v>0</v>
      </c>
      <c r="E13" s="3">
        <v>0</v>
      </c>
      <c r="F13" s="4">
        <v>685.08</v>
      </c>
      <c r="G13" s="3">
        <v>0</v>
      </c>
      <c r="H13" s="4">
        <v>0</v>
      </c>
      <c r="I13" s="3">
        <v>5357.98</v>
      </c>
      <c r="J13" s="4">
        <v>582.54999999999995</v>
      </c>
      <c r="K13" s="4">
        <v>426.83</v>
      </c>
      <c r="L13" s="4">
        <v>61.34</v>
      </c>
      <c r="M13" s="4">
        <v>34.32</v>
      </c>
      <c r="N13" s="4">
        <v>0</v>
      </c>
      <c r="O13" s="4">
        <v>0</v>
      </c>
      <c r="P13" s="3">
        <v>1137.98</v>
      </c>
      <c r="Q13" s="3">
        <f t="shared" si="0"/>
        <v>4220</v>
      </c>
    </row>
    <row r="14" spans="1:17" x14ac:dyDescent="0.25">
      <c r="A14" s="1" t="s">
        <v>21</v>
      </c>
      <c r="B14" s="2" t="s">
        <v>22</v>
      </c>
      <c r="C14" s="6">
        <v>5357.3</v>
      </c>
      <c r="D14" s="3">
        <v>0</v>
      </c>
      <c r="E14" s="3">
        <v>0</v>
      </c>
      <c r="F14" s="4">
        <v>685.08</v>
      </c>
      <c r="G14" s="3">
        <v>0</v>
      </c>
      <c r="H14" s="4">
        <v>0</v>
      </c>
      <c r="I14" s="3">
        <v>5357.37</v>
      </c>
      <c r="J14" s="4">
        <v>573.45000000000005</v>
      </c>
      <c r="K14" s="4">
        <v>407.81</v>
      </c>
      <c r="L14" s="4">
        <v>144.11000000000001</v>
      </c>
      <c r="M14" s="4">
        <v>34.32</v>
      </c>
      <c r="N14" s="4">
        <v>0</v>
      </c>
      <c r="O14" s="4">
        <v>0</v>
      </c>
      <c r="P14" s="3">
        <v>1233.3699999999999</v>
      </c>
      <c r="Q14" s="3">
        <f t="shared" si="0"/>
        <v>4124</v>
      </c>
    </row>
    <row r="15" spans="1:17" x14ac:dyDescent="0.25">
      <c r="A15" s="1" t="s">
        <v>5</v>
      </c>
      <c r="B15" s="2" t="s">
        <v>6</v>
      </c>
      <c r="C15" s="11">
        <v>9496.6</v>
      </c>
      <c r="D15" s="3">
        <v>2532.31</v>
      </c>
      <c r="E15" s="3">
        <v>0</v>
      </c>
      <c r="F15" s="4">
        <v>685.08</v>
      </c>
      <c r="G15" s="3">
        <v>0</v>
      </c>
      <c r="H15" s="4">
        <v>0</v>
      </c>
      <c r="I15" s="3">
        <v>13295.9</v>
      </c>
      <c r="J15" s="4">
        <v>608.44000000000005</v>
      </c>
      <c r="K15" s="4">
        <v>1616.71</v>
      </c>
      <c r="L15" s="4">
        <v>0</v>
      </c>
      <c r="M15" s="4">
        <v>34.32</v>
      </c>
      <c r="N15" s="4">
        <v>0</v>
      </c>
      <c r="O15" s="4">
        <v>3646.4</v>
      </c>
      <c r="P15" s="3">
        <v>5957.9</v>
      </c>
      <c r="Q15" s="3">
        <f t="shared" si="0"/>
        <v>7338</v>
      </c>
    </row>
    <row r="16" spans="1:17" x14ac:dyDescent="0.25">
      <c r="A16" s="1" t="s">
        <v>23</v>
      </c>
      <c r="B16" s="2" t="s">
        <v>16</v>
      </c>
      <c r="C16" s="6">
        <v>4226.7700000000004</v>
      </c>
      <c r="D16" s="3">
        <v>5672.82</v>
      </c>
      <c r="E16" s="3">
        <v>0</v>
      </c>
      <c r="F16" s="4">
        <v>685.08</v>
      </c>
      <c r="G16" s="3">
        <v>0</v>
      </c>
      <c r="H16" s="4">
        <v>16.64</v>
      </c>
      <c r="I16" s="3">
        <v>10028.379999999999</v>
      </c>
      <c r="J16" s="4">
        <v>608.44000000000005</v>
      </c>
      <c r="K16" s="4">
        <v>872.62</v>
      </c>
      <c r="L16" s="4">
        <v>0</v>
      </c>
      <c r="M16" s="4">
        <v>34.32</v>
      </c>
      <c r="N16" s="4">
        <v>0</v>
      </c>
      <c r="O16" s="4">
        <v>4621.79</v>
      </c>
      <c r="P16" s="3">
        <v>6174.38</v>
      </c>
      <c r="Q16" s="3">
        <f t="shared" si="0"/>
        <v>3853.9999999999991</v>
      </c>
    </row>
    <row r="17" spans="1:17" x14ac:dyDescent="0.25">
      <c r="A17" s="1" t="s">
        <v>92</v>
      </c>
      <c r="B17" s="2" t="s">
        <v>73</v>
      </c>
      <c r="C17" s="11">
        <v>7197.28</v>
      </c>
      <c r="D17" s="3">
        <v>0</v>
      </c>
      <c r="E17" s="3">
        <v>0</v>
      </c>
      <c r="F17" s="4">
        <v>685.08</v>
      </c>
      <c r="G17" s="3">
        <v>0</v>
      </c>
      <c r="H17" s="3">
        <v>1165.52</v>
      </c>
      <c r="I17" s="3">
        <v>8365.19</v>
      </c>
      <c r="J17" s="4">
        <v>608.44000000000005</v>
      </c>
      <c r="K17" s="4">
        <v>1263.6099999999999</v>
      </c>
      <c r="L17" s="4">
        <v>0</v>
      </c>
      <c r="M17" s="4">
        <v>34.32</v>
      </c>
      <c r="N17" s="4">
        <v>0</v>
      </c>
      <c r="O17" s="4">
        <v>0</v>
      </c>
      <c r="P17" s="3">
        <v>1959.19</v>
      </c>
      <c r="Q17" s="3">
        <f>I17-P17</f>
        <v>6406</v>
      </c>
    </row>
    <row r="18" spans="1:17" x14ac:dyDescent="0.25">
      <c r="A18" s="1" t="s">
        <v>3</v>
      </c>
      <c r="B18" s="2" t="s">
        <v>4</v>
      </c>
      <c r="C18" s="11">
        <v>11395.69</v>
      </c>
      <c r="D18" s="3">
        <v>0</v>
      </c>
      <c r="E18" s="3">
        <v>0</v>
      </c>
      <c r="F18" s="4">
        <v>685.08</v>
      </c>
      <c r="G18" s="3">
        <v>0</v>
      </c>
      <c r="H18" s="4">
        <v>0</v>
      </c>
      <c r="I18" s="3">
        <v>11395.8</v>
      </c>
      <c r="J18" s="4">
        <v>608.44000000000005</v>
      </c>
      <c r="K18" s="4">
        <v>2097.13</v>
      </c>
      <c r="L18" s="4">
        <v>0</v>
      </c>
      <c r="M18" s="4">
        <v>34.32</v>
      </c>
      <c r="N18" s="4">
        <v>0</v>
      </c>
      <c r="O18" s="4">
        <v>0</v>
      </c>
      <c r="P18" s="3">
        <v>2772.8</v>
      </c>
      <c r="Q18" s="3">
        <f t="shared" si="0"/>
        <v>8623</v>
      </c>
    </row>
    <row r="19" spans="1:17" x14ac:dyDescent="0.25">
      <c r="A19" s="1" t="s">
        <v>18</v>
      </c>
      <c r="B19" s="2" t="s">
        <v>19</v>
      </c>
      <c r="C19" s="6">
        <v>5357.3</v>
      </c>
      <c r="D19" s="3">
        <v>0</v>
      </c>
      <c r="E19" s="3">
        <v>0</v>
      </c>
      <c r="F19" s="4">
        <v>685.08</v>
      </c>
      <c r="G19" s="3">
        <v>0</v>
      </c>
      <c r="H19" s="4">
        <v>0</v>
      </c>
      <c r="I19" s="3">
        <v>5358.29</v>
      </c>
      <c r="J19" s="4">
        <v>588.36</v>
      </c>
      <c r="K19" s="4">
        <v>439.74</v>
      </c>
      <c r="L19" s="4">
        <v>0</v>
      </c>
      <c r="M19" s="4">
        <v>34.32</v>
      </c>
      <c r="O19" s="4">
        <v>0</v>
      </c>
      <c r="P19" s="3">
        <v>1222.29</v>
      </c>
      <c r="Q19" s="3">
        <f t="shared" si="0"/>
        <v>4136</v>
      </c>
    </row>
    <row r="20" spans="1:17" x14ac:dyDescent="0.25">
      <c r="A20" s="1" t="s">
        <v>33</v>
      </c>
      <c r="B20" s="2" t="s">
        <v>22</v>
      </c>
      <c r="C20" s="6">
        <v>5357.3</v>
      </c>
      <c r="D20" s="3">
        <v>0</v>
      </c>
      <c r="E20" s="3">
        <v>0</v>
      </c>
      <c r="F20" s="4">
        <v>685.08</v>
      </c>
      <c r="G20" s="3">
        <v>230</v>
      </c>
      <c r="H20" s="4">
        <v>474.35</v>
      </c>
      <c r="I20" s="3">
        <v>5832.03</v>
      </c>
      <c r="J20" s="4">
        <v>608.44000000000005</v>
      </c>
      <c r="K20" s="4">
        <v>514.89</v>
      </c>
      <c r="L20" s="4">
        <v>0</v>
      </c>
      <c r="M20" s="4">
        <v>34.32</v>
      </c>
      <c r="N20" s="4">
        <v>230</v>
      </c>
      <c r="O20" s="4">
        <v>0</v>
      </c>
      <c r="P20" s="3">
        <v>1416.03</v>
      </c>
      <c r="Q20" s="3">
        <f t="shared" si="0"/>
        <v>4416</v>
      </c>
    </row>
    <row r="21" spans="1:17" x14ac:dyDescent="0.25">
      <c r="A21" s="1" t="s">
        <v>89</v>
      </c>
      <c r="B21" s="2" t="s">
        <v>14</v>
      </c>
      <c r="C21" s="6">
        <v>2222.7600000000002</v>
      </c>
      <c r="D21" s="3">
        <v>0</v>
      </c>
      <c r="E21" s="3">
        <v>0</v>
      </c>
      <c r="F21" s="4">
        <v>685.08</v>
      </c>
      <c r="G21" s="3">
        <v>162</v>
      </c>
      <c r="H21" s="4">
        <v>0</v>
      </c>
      <c r="I21" s="3">
        <v>2223.46</v>
      </c>
      <c r="J21" s="4">
        <v>200.04</v>
      </c>
      <c r="K21" s="4">
        <v>0</v>
      </c>
      <c r="L21" s="4">
        <v>0</v>
      </c>
      <c r="M21" s="4">
        <v>34.32</v>
      </c>
      <c r="N21" s="4">
        <v>133.36000000000001</v>
      </c>
      <c r="O21" s="4">
        <v>0</v>
      </c>
      <c r="P21" s="3">
        <v>435.46</v>
      </c>
      <c r="Q21" s="3">
        <f t="shared" si="0"/>
        <v>1788</v>
      </c>
    </row>
    <row r="22" spans="1:17" x14ac:dyDescent="0.25">
      <c r="A22" s="1" t="s">
        <v>40</v>
      </c>
      <c r="B22" s="2" t="s">
        <v>22</v>
      </c>
      <c r="C22" s="6">
        <v>5201.26</v>
      </c>
      <c r="D22" s="3">
        <v>0</v>
      </c>
      <c r="E22" s="3">
        <v>0</v>
      </c>
      <c r="F22" s="4">
        <v>685.08</v>
      </c>
      <c r="G22" s="3">
        <v>0</v>
      </c>
      <c r="H22" s="3">
        <v>48.27</v>
      </c>
      <c r="I22" s="3">
        <v>5250.23</v>
      </c>
      <c r="J22" s="4">
        <v>577.44000000000005</v>
      </c>
      <c r="K22" s="4">
        <v>415.46</v>
      </c>
      <c r="L22" s="4">
        <v>0</v>
      </c>
      <c r="M22" s="4">
        <v>34.32</v>
      </c>
      <c r="N22" s="4">
        <v>0</v>
      </c>
      <c r="O22" s="4">
        <v>0</v>
      </c>
      <c r="P22" s="3">
        <v>1079.23</v>
      </c>
      <c r="Q22" s="3">
        <f t="shared" si="0"/>
        <v>4171</v>
      </c>
    </row>
    <row r="23" spans="1:17" x14ac:dyDescent="0.25">
      <c r="A23" s="1" t="s">
        <v>1</v>
      </c>
      <c r="B23" s="2" t="s">
        <v>2</v>
      </c>
      <c r="C23" s="10">
        <v>17393.419999999998</v>
      </c>
      <c r="D23" s="3">
        <v>0</v>
      </c>
      <c r="E23" s="3">
        <v>0</v>
      </c>
      <c r="F23" s="4">
        <v>685.08</v>
      </c>
      <c r="G23" s="3">
        <v>0</v>
      </c>
      <c r="H23" s="4">
        <v>0</v>
      </c>
      <c r="I23" s="3">
        <v>17393.849999999999</v>
      </c>
      <c r="J23" s="4">
        <v>608.44000000000005</v>
      </c>
      <c r="K23" s="4">
        <v>3746.51</v>
      </c>
      <c r="L23" s="4">
        <v>0</v>
      </c>
      <c r="M23" s="4">
        <v>34.32</v>
      </c>
      <c r="N23" s="4">
        <v>0</v>
      </c>
      <c r="O23" s="4">
        <v>0</v>
      </c>
      <c r="P23" s="3">
        <v>4516.8500000000004</v>
      </c>
      <c r="Q23" s="3">
        <f t="shared" si="0"/>
        <v>12876.999999999998</v>
      </c>
    </row>
    <row r="24" spans="1:17" x14ac:dyDescent="0.25">
      <c r="A24" s="1" t="s">
        <v>93</v>
      </c>
      <c r="B24" s="2" t="s">
        <v>14</v>
      </c>
      <c r="C24" s="10">
        <v>2222.7600000000002</v>
      </c>
      <c r="D24" s="3">
        <v>0</v>
      </c>
      <c r="E24" s="3">
        <v>0</v>
      </c>
      <c r="F24" s="4">
        <v>685.08</v>
      </c>
      <c r="G24" s="3">
        <v>0</v>
      </c>
      <c r="H24" s="4">
        <v>4.3600000000000003</v>
      </c>
      <c r="I24" s="3">
        <v>2227.3000000000002</v>
      </c>
      <c r="J24" s="4">
        <v>200.04</v>
      </c>
      <c r="K24" s="4">
        <v>0</v>
      </c>
      <c r="L24" s="4">
        <v>0</v>
      </c>
      <c r="M24" s="4">
        <v>34.32</v>
      </c>
      <c r="N24" s="4">
        <v>0</v>
      </c>
      <c r="O24" s="4">
        <v>0</v>
      </c>
      <c r="P24" s="3">
        <v>272.3</v>
      </c>
      <c r="Q24" s="3">
        <f t="shared" ref="Q24" si="1">I24-P24</f>
        <v>1955.0000000000002</v>
      </c>
    </row>
    <row r="25" spans="1:17" x14ac:dyDescent="0.25">
      <c r="A25" s="1" t="s">
        <v>46</v>
      </c>
      <c r="B25" s="2" t="s">
        <v>14</v>
      </c>
      <c r="C25" s="10">
        <v>2222.7600000000002</v>
      </c>
      <c r="D25" s="3">
        <v>0</v>
      </c>
      <c r="E25" s="3">
        <v>0</v>
      </c>
      <c r="F25" s="4">
        <v>685.08</v>
      </c>
      <c r="G25" s="3">
        <v>361</v>
      </c>
      <c r="H25" s="4">
        <v>0</v>
      </c>
      <c r="I25" s="3">
        <v>2223.5500000000002</v>
      </c>
      <c r="J25" s="4">
        <v>200.04</v>
      </c>
      <c r="K25" s="4">
        <v>0</v>
      </c>
      <c r="L25" s="4">
        <v>0</v>
      </c>
      <c r="M25" s="4">
        <v>34.32</v>
      </c>
      <c r="N25" s="4">
        <v>133.36000000000001</v>
      </c>
      <c r="O25" s="4">
        <v>0</v>
      </c>
      <c r="P25" s="3">
        <v>368.55</v>
      </c>
      <c r="Q25" s="3">
        <f t="shared" si="0"/>
        <v>1855.0000000000002</v>
      </c>
    </row>
    <row r="26" spans="1:17" x14ac:dyDescent="0.25">
      <c r="A26" s="1" t="s">
        <v>58</v>
      </c>
      <c r="B26" s="2" t="s">
        <v>14</v>
      </c>
      <c r="C26" s="10">
        <v>2222.7600000000002</v>
      </c>
      <c r="D26" s="3">
        <v>0</v>
      </c>
      <c r="E26" s="3">
        <v>0</v>
      </c>
      <c r="F26" s="4">
        <v>685.08</v>
      </c>
      <c r="G26" s="3">
        <v>162</v>
      </c>
      <c r="H26" s="4">
        <v>320.27</v>
      </c>
      <c r="I26" s="3">
        <v>2223.65</v>
      </c>
      <c r="J26" s="4">
        <v>200.04</v>
      </c>
      <c r="K26" s="4">
        <v>0</v>
      </c>
      <c r="L26" s="4">
        <v>0</v>
      </c>
      <c r="M26" s="4">
        <v>34.32</v>
      </c>
      <c r="N26" s="4">
        <v>133.36000000000001</v>
      </c>
      <c r="O26" s="4">
        <v>0</v>
      </c>
      <c r="P26" s="3">
        <v>481.65</v>
      </c>
      <c r="Q26" s="3">
        <f t="shared" si="0"/>
        <v>1742</v>
      </c>
    </row>
    <row r="27" spans="1:17" x14ac:dyDescent="0.25">
      <c r="A27" s="1" t="s">
        <v>60</v>
      </c>
      <c r="B27" s="2" t="s">
        <v>14</v>
      </c>
      <c r="C27" s="10">
        <v>2222.7600000000002</v>
      </c>
      <c r="D27" s="3">
        <v>0</v>
      </c>
      <c r="E27" s="3">
        <v>0</v>
      </c>
      <c r="F27" s="4">
        <v>685.08</v>
      </c>
      <c r="G27" s="3">
        <v>170</v>
      </c>
      <c r="H27" s="4">
        <v>0</v>
      </c>
      <c r="I27" s="3">
        <v>2622.87</v>
      </c>
      <c r="J27" s="4">
        <v>199.86</v>
      </c>
      <c r="K27" s="4">
        <v>0</v>
      </c>
      <c r="L27" s="4">
        <v>0</v>
      </c>
      <c r="M27" s="4">
        <v>34.32</v>
      </c>
      <c r="N27" s="4">
        <v>0</v>
      </c>
      <c r="O27" s="4">
        <v>0</v>
      </c>
      <c r="P27" s="3">
        <v>401.87</v>
      </c>
      <c r="Q27" s="3">
        <f t="shared" ref="Q27" si="2">I27-P27</f>
        <v>2221</v>
      </c>
    </row>
    <row r="28" spans="1:17" x14ac:dyDescent="0.25">
      <c r="A28" s="1" t="s">
        <v>67</v>
      </c>
      <c r="B28" s="2" t="s">
        <v>65</v>
      </c>
      <c r="C28" s="10">
        <v>17393.419999999998</v>
      </c>
      <c r="D28" s="3">
        <v>0</v>
      </c>
      <c r="E28" s="3">
        <v>0</v>
      </c>
      <c r="F28" s="4">
        <v>685.08</v>
      </c>
      <c r="G28" s="3">
        <v>0</v>
      </c>
      <c r="H28" s="4">
        <v>0</v>
      </c>
      <c r="I28" s="3">
        <v>17393.900000000001</v>
      </c>
      <c r="J28" s="4">
        <v>608.44000000000005</v>
      </c>
      <c r="K28" s="4">
        <v>3746.51</v>
      </c>
      <c r="L28" s="4">
        <v>0</v>
      </c>
      <c r="M28" s="4">
        <v>34.32</v>
      </c>
      <c r="N28" s="4">
        <v>0</v>
      </c>
      <c r="O28" s="4">
        <v>0</v>
      </c>
      <c r="P28" s="3">
        <v>4421.8999999999996</v>
      </c>
      <c r="Q28" s="3">
        <f t="shared" si="0"/>
        <v>12972.000000000002</v>
      </c>
    </row>
    <row r="29" spans="1:17" x14ac:dyDescent="0.25">
      <c r="A29" s="1" t="s">
        <v>11</v>
      </c>
      <c r="B29" s="2" t="s">
        <v>10</v>
      </c>
      <c r="C29" s="6">
        <v>5357.3</v>
      </c>
      <c r="D29" s="3">
        <v>0</v>
      </c>
      <c r="E29" s="3">
        <v>0</v>
      </c>
      <c r="F29" s="4">
        <v>685.08</v>
      </c>
      <c r="G29" s="3">
        <v>0</v>
      </c>
      <c r="H29" s="4">
        <v>385.22</v>
      </c>
      <c r="I29" s="3">
        <v>5742.68</v>
      </c>
      <c r="J29" s="4">
        <v>608.44000000000005</v>
      </c>
      <c r="K29" s="4">
        <v>542.51</v>
      </c>
      <c r="L29" s="4">
        <v>0</v>
      </c>
      <c r="M29" s="4">
        <v>34.32</v>
      </c>
      <c r="N29" s="4">
        <v>0</v>
      </c>
      <c r="O29" s="4">
        <v>0</v>
      </c>
      <c r="P29" s="3">
        <v>1185.68</v>
      </c>
      <c r="Q29" s="3">
        <f t="shared" si="0"/>
        <v>4557</v>
      </c>
    </row>
    <row r="30" spans="1:17" x14ac:dyDescent="0.25">
      <c r="A30" s="1" t="s">
        <v>53</v>
      </c>
      <c r="B30" s="2" t="s">
        <v>13</v>
      </c>
      <c r="C30" s="10">
        <v>3138.01</v>
      </c>
      <c r="D30" s="3">
        <v>0</v>
      </c>
      <c r="E30" s="3">
        <v>0</v>
      </c>
      <c r="F30" s="4">
        <v>685.08</v>
      </c>
      <c r="G30" s="3">
        <v>0</v>
      </c>
      <c r="H30" s="3">
        <v>156.9</v>
      </c>
      <c r="I30" s="3">
        <v>3295.63</v>
      </c>
      <c r="J30" s="4">
        <v>362.16</v>
      </c>
      <c r="K30" s="4">
        <v>84.74</v>
      </c>
      <c r="L30" s="4">
        <v>2.5099999999999998</v>
      </c>
      <c r="M30" s="4">
        <v>34.32</v>
      </c>
      <c r="N30" s="4">
        <v>0</v>
      </c>
      <c r="O30" s="4">
        <v>0</v>
      </c>
      <c r="P30" s="3">
        <v>512.63</v>
      </c>
      <c r="Q30" s="3">
        <f t="shared" si="0"/>
        <v>2783</v>
      </c>
    </row>
    <row r="31" spans="1:17" x14ac:dyDescent="0.25">
      <c r="A31" s="1" t="s">
        <v>20</v>
      </c>
      <c r="B31" s="2" t="s">
        <v>14</v>
      </c>
      <c r="C31" s="6">
        <v>2335.2399999999998</v>
      </c>
      <c r="D31" s="3">
        <v>0</v>
      </c>
      <c r="E31" s="3">
        <v>0</v>
      </c>
      <c r="F31" s="4">
        <v>685.08</v>
      </c>
      <c r="G31" s="3">
        <v>0</v>
      </c>
      <c r="H31" s="4">
        <v>0</v>
      </c>
      <c r="I31" s="3">
        <v>2335.9899999999998</v>
      </c>
      <c r="J31" s="4">
        <v>210.17</v>
      </c>
      <c r="K31" s="4">
        <v>16.579999999999998</v>
      </c>
      <c r="L31" s="4">
        <v>0</v>
      </c>
      <c r="M31" s="4">
        <v>34.32</v>
      </c>
      <c r="N31" s="4">
        <v>0</v>
      </c>
      <c r="O31" s="4">
        <v>0</v>
      </c>
      <c r="P31" s="3">
        <v>370.99</v>
      </c>
      <c r="Q31" s="3">
        <f t="shared" si="0"/>
        <v>1964.9999999999998</v>
      </c>
    </row>
    <row r="32" spans="1:17" x14ac:dyDescent="0.25">
      <c r="A32" s="1" t="s">
        <v>37</v>
      </c>
      <c r="B32" s="2" t="s">
        <v>14</v>
      </c>
      <c r="C32" s="6">
        <v>2335.2399999999998</v>
      </c>
      <c r="D32" s="3">
        <v>0</v>
      </c>
      <c r="E32" s="3">
        <v>0</v>
      </c>
      <c r="F32" s="4">
        <v>685.08</v>
      </c>
      <c r="G32" s="3">
        <v>0</v>
      </c>
      <c r="H32" s="4">
        <v>0</v>
      </c>
      <c r="I32" s="3">
        <v>2335.34</v>
      </c>
      <c r="J32" s="4">
        <v>208.33</v>
      </c>
      <c r="K32" s="4">
        <v>15.19</v>
      </c>
      <c r="L32" s="4">
        <v>20.43</v>
      </c>
      <c r="M32" s="4">
        <v>34.32</v>
      </c>
      <c r="N32" s="4">
        <v>0</v>
      </c>
      <c r="O32" s="4">
        <v>0</v>
      </c>
      <c r="P32" s="3">
        <v>311.33999999999997</v>
      </c>
      <c r="Q32" s="3">
        <f t="shared" si="0"/>
        <v>2024.0000000000002</v>
      </c>
    </row>
    <row r="33" spans="1:17" x14ac:dyDescent="0.25">
      <c r="A33" s="1" t="s">
        <v>12</v>
      </c>
      <c r="B33" s="2" t="s">
        <v>10</v>
      </c>
      <c r="C33" s="6">
        <v>5099.2700000000004</v>
      </c>
      <c r="D33" s="3">
        <v>0</v>
      </c>
      <c r="E33" s="3">
        <v>0</v>
      </c>
      <c r="F33" s="4">
        <v>685.08</v>
      </c>
      <c r="G33" s="3">
        <v>0</v>
      </c>
      <c r="H33" s="4">
        <v>0</v>
      </c>
      <c r="I33" s="3">
        <v>5099.75</v>
      </c>
      <c r="J33" s="4">
        <v>554.16</v>
      </c>
      <c r="K33" s="4">
        <v>372.69</v>
      </c>
      <c r="L33" s="4">
        <v>61.45</v>
      </c>
      <c r="M33" s="4">
        <v>34.32</v>
      </c>
      <c r="N33" s="4">
        <v>0</v>
      </c>
      <c r="O33" s="4">
        <v>0</v>
      </c>
      <c r="P33" s="3">
        <v>1050.75</v>
      </c>
      <c r="Q33" s="3">
        <f t="shared" si="0"/>
        <v>4049</v>
      </c>
    </row>
    <row r="34" spans="1:17" x14ac:dyDescent="0.25">
      <c r="A34" s="1" t="s">
        <v>7</v>
      </c>
      <c r="B34" s="2" t="s">
        <v>8</v>
      </c>
      <c r="C34" s="11">
        <v>6077.89</v>
      </c>
      <c r="D34" s="3">
        <v>7090.48</v>
      </c>
      <c r="E34" s="3">
        <v>0</v>
      </c>
      <c r="F34" s="4">
        <v>685.08</v>
      </c>
      <c r="G34" s="3">
        <v>0</v>
      </c>
      <c r="H34" s="4">
        <v>0</v>
      </c>
      <c r="I34" s="3">
        <v>17114.509999999998</v>
      </c>
      <c r="J34" s="4">
        <v>608.44000000000005</v>
      </c>
      <c r="K34" s="4">
        <v>2396.4499999999998</v>
      </c>
      <c r="L34" s="4">
        <v>0</v>
      </c>
      <c r="M34" s="4">
        <v>34.32</v>
      </c>
      <c r="N34" s="4">
        <v>0</v>
      </c>
      <c r="O34" s="4">
        <v>8513.2199999999993</v>
      </c>
      <c r="P34" s="3">
        <v>11589.51</v>
      </c>
      <c r="Q34" s="3">
        <f t="shared" si="0"/>
        <v>5524.9999999999982</v>
      </c>
    </row>
    <row r="35" spans="1:17" x14ac:dyDescent="0.25">
      <c r="A35" s="1" t="s">
        <v>35</v>
      </c>
      <c r="B35" s="2" t="s">
        <v>16</v>
      </c>
      <c r="C35" s="6">
        <v>8453.5300000000007</v>
      </c>
      <c r="D35" s="3">
        <v>0</v>
      </c>
      <c r="E35" s="3">
        <v>0</v>
      </c>
      <c r="F35" s="4">
        <v>622.79999999999995</v>
      </c>
      <c r="G35" s="3">
        <v>0</v>
      </c>
      <c r="H35" s="4">
        <v>0</v>
      </c>
      <c r="I35" s="3">
        <v>8454.25</v>
      </c>
      <c r="J35" s="4">
        <v>608.44000000000005</v>
      </c>
      <c r="K35" s="4">
        <v>1288.04</v>
      </c>
      <c r="L35" s="4">
        <v>0</v>
      </c>
      <c r="M35" s="4">
        <v>31.2</v>
      </c>
      <c r="N35" s="4">
        <v>0</v>
      </c>
      <c r="O35" s="4">
        <v>0</v>
      </c>
      <c r="P35" s="3">
        <v>2072.25</v>
      </c>
      <c r="Q35" s="3">
        <f t="shared" si="0"/>
        <v>6382</v>
      </c>
    </row>
    <row r="36" spans="1:17" x14ac:dyDescent="0.25">
      <c r="A36" s="1" t="s">
        <v>30</v>
      </c>
      <c r="B36" s="2" t="s">
        <v>14</v>
      </c>
      <c r="C36" s="6">
        <v>0</v>
      </c>
      <c r="D36" s="3">
        <v>0</v>
      </c>
      <c r="E36" s="3">
        <v>0</v>
      </c>
      <c r="F36" s="4">
        <v>0</v>
      </c>
      <c r="G36" s="4">
        <v>0</v>
      </c>
      <c r="H36" s="4">
        <v>0</v>
      </c>
      <c r="I36" s="3">
        <v>568.58000000000004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3">
        <v>568.58000000000004</v>
      </c>
      <c r="Q36" s="3">
        <f t="shared" si="0"/>
        <v>0</v>
      </c>
    </row>
    <row r="37" spans="1:17" x14ac:dyDescent="0.25">
      <c r="A37" s="1" t="s">
        <v>61</v>
      </c>
      <c r="B37" s="2" t="s">
        <v>14</v>
      </c>
      <c r="C37" s="10">
        <v>2222.7600000000002</v>
      </c>
      <c r="D37" s="3">
        <v>0</v>
      </c>
      <c r="E37" s="3">
        <v>1375.88</v>
      </c>
      <c r="F37" s="4">
        <v>435.96</v>
      </c>
      <c r="G37" s="3">
        <v>162</v>
      </c>
      <c r="H37" s="4">
        <v>652.53</v>
      </c>
      <c r="I37" s="3">
        <v>4250.59</v>
      </c>
      <c r="J37" s="4">
        <v>467.51</v>
      </c>
      <c r="K37" s="4">
        <v>214.97</v>
      </c>
      <c r="L37" s="4">
        <v>0</v>
      </c>
      <c r="M37" s="4">
        <v>23.4</v>
      </c>
      <c r="N37" s="4">
        <v>133.36000000000001</v>
      </c>
      <c r="O37" s="4">
        <v>0</v>
      </c>
      <c r="P37" s="3">
        <v>976.59</v>
      </c>
      <c r="Q37" s="3">
        <f t="shared" si="0"/>
        <v>3274</v>
      </c>
    </row>
    <row r="38" spans="1:17" x14ac:dyDescent="0.25">
      <c r="A38" s="1" t="s">
        <v>54</v>
      </c>
      <c r="B38" s="2" t="s">
        <v>55</v>
      </c>
      <c r="C38" s="10">
        <v>3118.76</v>
      </c>
      <c r="D38" s="3">
        <v>662.61</v>
      </c>
      <c r="E38" s="3">
        <v>0</v>
      </c>
      <c r="F38" s="4">
        <v>622.79999999999995</v>
      </c>
      <c r="G38" s="3">
        <v>351</v>
      </c>
      <c r="H38" s="4">
        <v>411.51</v>
      </c>
      <c r="I38" s="3">
        <v>4581.76</v>
      </c>
      <c r="J38" s="4">
        <v>403.64</v>
      </c>
      <c r="K38" s="4">
        <v>115.12</v>
      </c>
      <c r="L38" s="4">
        <v>0</v>
      </c>
      <c r="M38" s="4">
        <v>31.2</v>
      </c>
      <c r="N38" s="4">
        <v>215.92</v>
      </c>
      <c r="O38" s="4">
        <v>946.95</v>
      </c>
      <c r="P38" s="3">
        <v>1878.76</v>
      </c>
      <c r="Q38" s="3">
        <f t="shared" ref="Q38:Q60" si="3">I38-P38</f>
        <v>2703</v>
      </c>
    </row>
    <row r="39" spans="1:17" x14ac:dyDescent="0.25">
      <c r="A39" s="1" t="s">
        <v>56</v>
      </c>
      <c r="B39" s="2" t="s">
        <v>14</v>
      </c>
      <c r="C39" s="10">
        <v>2222.7600000000002</v>
      </c>
      <c r="D39" s="3">
        <v>0</v>
      </c>
      <c r="E39" s="3">
        <v>0</v>
      </c>
      <c r="F39" s="4">
        <v>685.08</v>
      </c>
      <c r="G39" s="3">
        <v>137.69999999999999</v>
      </c>
      <c r="H39" s="4">
        <v>0</v>
      </c>
      <c r="I39" s="3">
        <v>2623.34</v>
      </c>
      <c r="J39" s="4">
        <v>199.93</v>
      </c>
      <c r="K39" s="4">
        <v>0</v>
      </c>
      <c r="L39" s="4">
        <v>1.22</v>
      </c>
      <c r="M39" s="4">
        <v>34.32</v>
      </c>
      <c r="N39" s="4">
        <v>133.36000000000001</v>
      </c>
      <c r="O39" s="4">
        <v>0</v>
      </c>
      <c r="P39" s="3">
        <v>646.34</v>
      </c>
      <c r="Q39" s="3">
        <f t="shared" si="3"/>
        <v>1977</v>
      </c>
    </row>
    <row r="40" spans="1:17" x14ac:dyDescent="0.25">
      <c r="A40" s="1" t="s">
        <v>24</v>
      </c>
      <c r="B40" s="2" t="s">
        <v>74</v>
      </c>
      <c r="C40" s="6">
        <v>2335.2399999999998</v>
      </c>
      <c r="D40" s="3">
        <v>0</v>
      </c>
      <c r="E40" s="3">
        <v>4862.04</v>
      </c>
      <c r="F40" s="4">
        <v>685.08</v>
      </c>
      <c r="G40" s="3">
        <v>162</v>
      </c>
      <c r="H40" s="4">
        <v>448.77</v>
      </c>
      <c r="I40" s="3">
        <v>7646.17</v>
      </c>
      <c r="J40" s="4">
        <v>608.44000000000005</v>
      </c>
      <c r="K40" s="4">
        <v>1065.98</v>
      </c>
      <c r="L40" s="4">
        <v>0</v>
      </c>
      <c r="M40" s="4">
        <v>34.32</v>
      </c>
      <c r="N40" s="4">
        <v>140.11000000000001</v>
      </c>
      <c r="O40" s="4">
        <v>0</v>
      </c>
      <c r="P40" s="3">
        <v>1849.17</v>
      </c>
      <c r="Q40" s="3">
        <f t="shared" si="3"/>
        <v>5797</v>
      </c>
    </row>
    <row r="41" spans="1:17" x14ac:dyDescent="0.25">
      <c r="A41" s="1" t="s">
        <v>64</v>
      </c>
      <c r="B41" s="2" t="s">
        <v>14</v>
      </c>
      <c r="C41" s="10">
        <v>2222.7600000000002</v>
      </c>
      <c r="D41" s="3">
        <v>0</v>
      </c>
      <c r="E41" s="3">
        <v>0</v>
      </c>
      <c r="F41" s="4">
        <v>685.08</v>
      </c>
      <c r="G41" s="3">
        <v>189</v>
      </c>
      <c r="H41" s="4">
        <v>0</v>
      </c>
      <c r="I41" s="3">
        <v>2222.9299999999998</v>
      </c>
      <c r="J41" s="4">
        <v>199.31</v>
      </c>
      <c r="K41" s="4">
        <v>0</v>
      </c>
      <c r="L41" s="4">
        <v>8.11</v>
      </c>
      <c r="M41" s="4">
        <v>34.32</v>
      </c>
      <c r="N41" s="4">
        <v>133.36000000000001</v>
      </c>
      <c r="O41" s="4">
        <v>0</v>
      </c>
      <c r="P41" s="3">
        <v>442.93</v>
      </c>
      <c r="Q41" s="3">
        <f t="shared" si="3"/>
        <v>1779.9999999999998</v>
      </c>
    </row>
    <row r="42" spans="1:17" x14ac:dyDescent="0.25">
      <c r="A42" s="1" t="s">
        <v>50</v>
      </c>
      <c r="B42" s="2" t="s">
        <v>51</v>
      </c>
      <c r="C42" s="10">
        <v>7197.28</v>
      </c>
      <c r="D42" s="3">
        <v>0</v>
      </c>
      <c r="E42" s="3">
        <v>0</v>
      </c>
      <c r="F42" s="4">
        <v>685.08</v>
      </c>
      <c r="G42" s="3">
        <v>0</v>
      </c>
      <c r="H42" s="4">
        <v>31.06</v>
      </c>
      <c r="I42" s="3">
        <v>7248.94</v>
      </c>
      <c r="J42" s="4">
        <v>608.44000000000005</v>
      </c>
      <c r="K42" s="4">
        <v>956.61</v>
      </c>
      <c r="L42" s="4">
        <v>0</v>
      </c>
      <c r="M42" s="4">
        <v>34.32</v>
      </c>
      <c r="N42" s="4">
        <v>0</v>
      </c>
      <c r="O42" s="4">
        <v>0</v>
      </c>
      <c r="P42" s="3">
        <v>1651.94</v>
      </c>
      <c r="Q42" s="3">
        <f t="shared" si="3"/>
        <v>5597</v>
      </c>
    </row>
    <row r="43" spans="1:17" x14ac:dyDescent="0.25">
      <c r="A43" s="1" t="s">
        <v>27</v>
      </c>
      <c r="B43" s="2" t="s">
        <v>69</v>
      </c>
      <c r="C43" s="6">
        <v>8453.5300000000007</v>
      </c>
      <c r="D43" s="3">
        <v>0</v>
      </c>
      <c r="E43" s="3">
        <v>2942.16</v>
      </c>
      <c r="F43" s="4">
        <v>685.08</v>
      </c>
      <c r="G43" s="3">
        <v>0</v>
      </c>
      <c r="H43" s="4">
        <v>0</v>
      </c>
      <c r="I43" s="3">
        <v>11395.96</v>
      </c>
      <c r="J43" s="4">
        <v>608.44000000000005</v>
      </c>
      <c r="K43" s="4">
        <v>2045</v>
      </c>
      <c r="L43" s="4">
        <v>0</v>
      </c>
      <c r="M43" s="4">
        <v>35.880000000000003</v>
      </c>
      <c r="N43" s="4">
        <v>0</v>
      </c>
      <c r="O43" s="4">
        <v>0</v>
      </c>
      <c r="P43" s="3">
        <v>2835.96</v>
      </c>
      <c r="Q43" s="3">
        <f t="shared" si="3"/>
        <v>8560</v>
      </c>
    </row>
    <row r="44" spans="1:17" x14ac:dyDescent="0.25">
      <c r="A44" s="1" t="s">
        <v>0</v>
      </c>
      <c r="B44" s="2" t="s">
        <v>52</v>
      </c>
      <c r="C44" s="11">
        <v>11395.69</v>
      </c>
      <c r="D44" s="3">
        <v>0</v>
      </c>
      <c r="E44" s="3">
        <v>0</v>
      </c>
      <c r="F44" s="4">
        <v>685.08</v>
      </c>
      <c r="G44" s="3">
        <v>0</v>
      </c>
      <c r="H44" s="4">
        <v>0</v>
      </c>
      <c r="I44" s="3">
        <v>11396.53</v>
      </c>
      <c r="J44" s="4">
        <v>608.44000000000005</v>
      </c>
      <c r="K44" s="4">
        <v>2091.13</v>
      </c>
      <c r="L44" s="4">
        <v>0</v>
      </c>
      <c r="M44" s="4">
        <v>34.32</v>
      </c>
      <c r="N44" s="4">
        <v>0</v>
      </c>
      <c r="O44" s="4">
        <v>0</v>
      </c>
      <c r="P44" s="3">
        <v>2867.53</v>
      </c>
      <c r="Q44" s="3">
        <f t="shared" si="3"/>
        <v>8529</v>
      </c>
    </row>
    <row r="45" spans="1:17" x14ac:dyDescent="0.25">
      <c r="A45" s="1" t="s">
        <v>29</v>
      </c>
      <c r="B45" s="2" t="s">
        <v>16</v>
      </c>
      <c r="C45" s="6">
        <v>4226.7700000000004</v>
      </c>
      <c r="D45" s="3">
        <v>5702.27</v>
      </c>
      <c r="E45" s="3">
        <v>0</v>
      </c>
      <c r="F45" s="4">
        <v>685.08</v>
      </c>
      <c r="G45" s="3">
        <v>0</v>
      </c>
      <c r="H45" s="4">
        <v>21.4</v>
      </c>
      <c r="I45" s="3">
        <v>10150.44</v>
      </c>
      <c r="J45" s="4">
        <v>608.44000000000005</v>
      </c>
      <c r="K45" s="4">
        <v>906.08</v>
      </c>
      <c r="L45" s="4">
        <v>0</v>
      </c>
      <c r="M45" s="4">
        <v>34.32</v>
      </c>
      <c r="N45" s="4">
        <v>0</v>
      </c>
      <c r="O45" s="4">
        <v>4707.21</v>
      </c>
      <c r="P45" s="3">
        <v>6288.44</v>
      </c>
      <c r="Q45" s="3">
        <f t="shared" si="3"/>
        <v>3862.0000000000009</v>
      </c>
    </row>
    <row r="46" spans="1:17" x14ac:dyDescent="0.25">
      <c r="A46" s="1" t="s">
        <v>34</v>
      </c>
      <c r="B46" s="2" t="s">
        <v>14</v>
      </c>
      <c r="C46" s="6">
        <v>2335.2399999999998</v>
      </c>
      <c r="D46" s="3">
        <v>0</v>
      </c>
      <c r="E46" s="3">
        <v>0</v>
      </c>
      <c r="F46" s="4">
        <v>685.08</v>
      </c>
      <c r="G46" s="3">
        <v>0</v>
      </c>
      <c r="H46" s="4">
        <v>216.69</v>
      </c>
      <c r="I46" s="3">
        <v>2552.5100000000002</v>
      </c>
      <c r="J46" s="4">
        <v>229.44</v>
      </c>
      <c r="K46" s="4">
        <v>31.19</v>
      </c>
      <c r="L46" s="4">
        <v>2.57</v>
      </c>
      <c r="M46" s="4">
        <v>34.32</v>
      </c>
      <c r="N46" s="4">
        <v>0</v>
      </c>
      <c r="O46" s="4">
        <v>0</v>
      </c>
      <c r="P46" s="3">
        <v>362.51</v>
      </c>
      <c r="Q46" s="3">
        <f t="shared" si="3"/>
        <v>2190</v>
      </c>
    </row>
    <row r="47" spans="1:17" x14ac:dyDescent="0.25">
      <c r="A47" s="1" t="s">
        <v>47</v>
      </c>
      <c r="B47" s="2" t="s">
        <v>48</v>
      </c>
      <c r="C47" s="6">
        <v>5099.2700000000004</v>
      </c>
      <c r="D47" s="12">
        <v>0</v>
      </c>
      <c r="E47" s="12">
        <v>0</v>
      </c>
      <c r="F47" s="4">
        <v>685.08</v>
      </c>
      <c r="G47" s="12">
        <v>0</v>
      </c>
      <c r="H47" s="4">
        <v>447.56</v>
      </c>
      <c r="I47" s="12">
        <v>5552.22</v>
      </c>
      <c r="J47" s="4">
        <v>608.44000000000005</v>
      </c>
      <c r="K47" s="13">
        <v>490.03</v>
      </c>
      <c r="L47" s="13">
        <v>0</v>
      </c>
      <c r="M47" s="4">
        <v>34.32</v>
      </c>
      <c r="N47" s="13">
        <v>0</v>
      </c>
      <c r="O47" s="4">
        <v>0</v>
      </c>
      <c r="P47" s="3">
        <v>1161.22</v>
      </c>
      <c r="Q47" s="3">
        <f t="shared" si="3"/>
        <v>4391</v>
      </c>
    </row>
    <row r="48" spans="1:17" x14ac:dyDescent="0.25">
      <c r="A48" s="1" t="s">
        <v>42</v>
      </c>
      <c r="B48" s="2" t="s">
        <v>16</v>
      </c>
      <c r="C48" s="6">
        <v>7585.2</v>
      </c>
      <c r="D48" s="3">
        <v>723.74</v>
      </c>
      <c r="E48" s="3">
        <v>0</v>
      </c>
      <c r="F48" s="4">
        <v>685.08</v>
      </c>
      <c r="G48" s="3">
        <v>0</v>
      </c>
      <c r="H48" s="4">
        <v>0</v>
      </c>
      <c r="I48" s="3">
        <v>8313.64</v>
      </c>
      <c r="J48" s="4">
        <v>608.44000000000005</v>
      </c>
      <c r="K48" s="4">
        <v>1046.6500000000001</v>
      </c>
      <c r="L48" s="4">
        <v>70.3</v>
      </c>
      <c r="M48" s="4">
        <v>34.32</v>
      </c>
      <c r="N48" s="4">
        <v>0</v>
      </c>
      <c r="O48" s="4">
        <v>666.99</v>
      </c>
      <c r="P48" s="3">
        <v>2427.64</v>
      </c>
      <c r="Q48" s="3">
        <f t="shared" si="3"/>
        <v>5886</v>
      </c>
    </row>
    <row r="49" spans="1:17" x14ac:dyDescent="0.25">
      <c r="A49" s="1" t="s">
        <v>17</v>
      </c>
      <c r="B49" s="2" t="s">
        <v>16</v>
      </c>
      <c r="C49" s="6">
        <v>8453.5300000000007</v>
      </c>
      <c r="D49" s="3">
        <v>0</v>
      </c>
      <c r="E49" s="3">
        <v>0</v>
      </c>
      <c r="F49" s="4">
        <v>467.1</v>
      </c>
      <c r="G49" s="3">
        <v>0</v>
      </c>
      <c r="H49" s="4">
        <v>1074.44</v>
      </c>
      <c r="I49" s="3">
        <v>9528.25</v>
      </c>
      <c r="J49" s="4">
        <v>608.44000000000005</v>
      </c>
      <c r="K49" s="4">
        <v>1583.51</v>
      </c>
      <c r="L49" s="4">
        <v>0</v>
      </c>
      <c r="M49" s="4">
        <v>23.4</v>
      </c>
      <c r="N49" s="4">
        <v>0</v>
      </c>
      <c r="O49" s="4">
        <v>0</v>
      </c>
      <c r="P49" s="3">
        <v>2216.25</v>
      </c>
      <c r="Q49" s="3">
        <f t="shared" si="3"/>
        <v>7312</v>
      </c>
    </row>
    <row r="50" spans="1:17" x14ac:dyDescent="0.25">
      <c r="A50" s="1" t="s">
        <v>88</v>
      </c>
      <c r="B50" s="2" t="s">
        <v>14</v>
      </c>
      <c r="C50" s="6">
        <v>2222.7600000000002</v>
      </c>
      <c r="D50" s="3">
        <v>0</v>
      </c>
      <c r="E50" s="3">
        <v>0</v>
      </c>
      <c r="F50" s="4">
        <v>685.08</v>
      </c>
      <c r="G50" s="3">
        <v>0</v>
      </c>
      <c r="H50" s="4">
        <v>0</v>
      </c>
      <c r="I50" s="3">
        <v>2223.59</v>
      </c>
      <c r="J50" s="4">
        <v>191.39</v>
      </c>
      <c r="K50" s="4">
        <v>0</v>
      </c>
      <c r="L50" s="4">
        <v>96.13</v>
      </c>
      <c r="M50" s="4">
        <v>34.32</v>
      </c>
      <c r="N50" s="4">
        <v>0</v>
      </c>
      <c r="O50" s="4">
        <v>0</v>
      </c>
      <c r="P50" s="3">
        <v>524.59</v>
      </c>
      <c r="Q50" s="3">
        <f t="shared" si="3"/>
        <v>1699</v>
      </c>
    </row>
    <row r="51" spans="1:17" ht="15.75" customHeight="1" x14ac:dyDescent="0.25">
      <c r="A51" s="1" t="s">
        <v>41</v>
      </c>
      <c r="B51" s="2" t="s">
        <v>72</v>
      </c>
      <c r="C51" s="6">
        <v>1496.62</v>
      </c>
      <c r="D51" s="3">
        <v>1166.73</v>
      </c>
      <c r="E51" s="3">
        <v>1353.65</v>
      </c>
      <c r="F51" s="4">
        <v>685.08</v>
      </c>
      <c r="G51" s="3">
        <v>322.8</v>
      </c>
      <c r="H51" s="4">
        <v>0</v>
      </c>
      <c r="I51" s="3">
        <v>4072.86</v>
      </c>
      <c r="J51" s="4">
        <v>447.95</v>
      </c>
      <c r="K51" s="4">
        <v>14.82</v>
      </c>
      <c r="L51" s="4">
        <v>0</v>
      </c>
      <c r="M51" s="4">
        <v>34.32</v>
      </c>
      <c r="N51" s="4">
        <v>134.69</v>
      </c>
      <c r="O51" s="4">
        <v>1522.84</v>
      </c>
      <c r="P51" s="3">
        <v>2182.86</v>
      </c>
      <c r="Q51" s="3">
        <f t="shared" si="3"/>
        <v>1890</v>
      </c>
    </row>
    <row r="52" spans="1:17" x14ac:dyDescent="0.25">
      <c r="A52" s="1" t="s">
        <v>39</v>
      </c>
      <c r="B52" s="2" t="s">
        <v>14</v>
      </c>
      <c r="C52" s="6">
        <v>2335.2399999999998</v>
      </c>
      <c r="D52" s="3">
        <v>0</v>
      </c>
      <c r="E52" s="3">
        <v>1263.4000000000001</v>
      </c>
      <c r="F52" s="4">
        <v>217.98</v>
      </c>
      <c r="G52" s="3">
        <v>0</v>
      </c>
      <c r="H52" s="4">
        <v>475.06</v>
      </c>
      <c r="I52" s="3">
        <v>4073.78</v>
      </c>
      <c r="J52" s="4">
        <v>448.1</v>
      </c>
      <c r="K52" s="4">
        <v>189.04</v>
      </c>
      <c r="L52" s="4">
        <v>0</v>
      </c>
      <c r="M52" s="4">
        <v>10.92</v>
      </c>
      <c r="N52" s="4">
        <v>0</v>
      </c>
      <c r="O52" s="4">
        <v>0</v>
      </c>
      <c r="P52" s="3">
        <v>712.78</v>
      </c>
      <c r="Q52" s="3">
        <f t="shared" si="3"/>
        <v>3361</v>
      </c>
    </row>
    <row r="53" spans="1:17" x14ac:dyDescent="0.25">
      <c r="A53" s="1" t="s">
        <v>25</v>
      </c>
      <c r="B53" s="2" t="s">
        <v>71</v>
      </c>
      <c r="C53" s="6">
        <v>2335.2399999999998</v>
      </c>
      <c r="D53" s="3">
        <v>0</v>
      </c>
      <c r="E53" s="3">
        <v>4862.04</v>
      </c>
      <c r="F53" s="4">
        <v>685.08</v>
      </c>
      <c r="G53" s="3">
        <v>0</v>
      </c>
      <c r="H53" s="4">
        <v>190.02</v>
      </c>
      <c r="I53" s="3">
        <v>7393.28</v>
      </c>
      <c r="J53" s="4">
        <v>608.44000000000005</v>
      </c>
      <c r="K53" s="4">
        <v>996.42</v>
      </c>
      <c r="L53" s="4">
        <v>0</v>
      </c>
      <c r="M53" s="4">
        <v>34.32</v>
      </c>
      <c r="N53" s="4">
        <v>0</v>
      </c>
      <c r="O53" s="4">
        <v>0</v>
      </c>
      <c r="P53" s="3">
        <v>1639.28</v>
      </c>
      <c r="Q53" s="3">
        <f t="shared" si="3"/>
        <v>5754</v>
      </c>
    </row>
    <row r="54" spans="1:17" x14ac:dyDescent="0.25">
      <c r="A54" s="1" t="s">
        <v>57</v>
      </c>
      <c r="B54" s="2" t="s">
        <v>10</v>
      </c>
      <c r="C54" s="6">
        <v>5099.2700000000004</v>
      </c>
      <c r="D54" s="3">
        <v>0</v>
      </c>
      <c r="E54" s="3">
        <v>0</v>
      </c>
      <c r="F54" s="4">
        <v>685.08</v>
      </c>
      <c r="G54" s="3">
        <v>0</v>
      </c>
      <c r="H54" s="4">
        <v>54.98</v>
      </c>
      <c r="I54" s="3">
        <v>5154.67</v>
      </c>
      <c r="J54" s="4">
        <v>566.96</v>
      </c>
      <c r="K54" s="4">
        <v>396.01</v>
      </c>
      <c r="L54" s="4">
        <v>0</v>
      </c>
      <c r="M54" s="4">
        <v>34.32</v>
      </c>
      <c r="N54" s="4">
        <v>0</v>
      </c>
      <c r="O54" s="4">
        <v>0</v>
      </c>
      <c r="P54" s="3">
        <v>1029.67</v>
      </c>
      <c r="Q54" s="3">
        <f t="shared" si="3"/>
        <v>4125</v>
      </c>
    </row>
    <row r="55" spans="1:17" x14ac:dyDescent="0.25">
      <c r="A55" s="1" t="s">
        <v>62</v>
      </c>
      <c r="B55" s="2" t="s">
        <v>14</v>
      </c>
      <c r="C55" s="10">
        <v>1111.3800000000001</v>
      </c>
      <c r="D55" s="3">
        <v>1799.32</v>
      </c>
      <c r="E55" s="3">
        <v>0</v>
      </c>
      <c r="F55" s="4">
        <v>685.08</v>
      </c>
      <c r="G55" s="3">
        <v>0</v>
      </c>
      <c r="H55" s="4">
        <v>1.46</v>
      </c>
      <c r="I55" s="3">
        <v>2913.02</v>
      </c>
      <c r="J55" s="4">
        <v>320.33</v>
      </c>
      <c r="K55" s="4">
        <v>51.59</v>
      </c>
      <c r="L55" s="4">
        <v>0</v>
      </c>
      <c r="M55" s="4">
        <v>34.32</v>
      </c>
      <c r="N55" s="4">
        <v>0</v>
      </c>
      <c r="O55" s="4">
        <v>0</v>
      </c>
      <c r="P55" s="3">
        <v>474.02</v>
      </c>
      <c r="Q55" s="3">
        <f t="shared" si="3"/>
        <v>2439</v>
      </c>
    </row>
    <row r="56" spans="1:17" x14ac:dyDescent="0.25">
      <c r="A56" s="1" t="s">
        <v>63</v>
      </c>
      <c r="B56" s="2" t="s">
        <v>68</v>
      </c>
      <c r="C56" s="10">
        <v>8046.39</v>
      </c>
      <c r="D56" s="3">
        <v>0</v>
      </c>
      <c r="E56" s="3">
        <v>9347.0300000000007</v>
      </c>
      <c r="F56" s="4">
        <v>685.08</v>
      </c>
      <c r="G56" s="3">
        <v>736.75</v>
      </c>
      <c r="H56" s="4">
        <v>0</v>
      </c>
      <c r="I56" s="3">
        <v>17394.349999999999</v>
      </c>
      <c r="J56" s="4">
        <v>608.44000000000005</v>
      </c>
      <c r="K56" s="4">
        <v>3746.51</v>
      </c>
      <c r="L56" s="4">
        <v>0</v>
      </c>
      <c r="M56" s="4">
        <v>34.32</v>
      </c>
      <c r="N56" s="4">
        <v>482.78</v>
      </c>
      <c r="O56" s="4">
        <v>0</v>
      </c>
      <c r="P56" s="3">
        <v>4915.3500000000004</v>
      </c>
      <c r="Q56" s="3">
        <f t="shared" si="3"/>
        <v>12478.999999999998</v>
      </c>
    </row>
    <row r="57" spans="1:17" x14ac:dyDescent="0.25">
      <c r="A57" s="1" t="s">
        <v>38</v>
      </c>
      <c r="B57" s="2" t="s">
        <v>70</v>
      </c>
      <c r="C57" s="6">
        <v>1167.6199999999999</v>
      </c>
      <c r="D57" s="3">
        <v>1773.19</v>
      </c>
      <c r="E57" s="3">
        <v>1263.4000000000001</v>
      </c>
      <c r="F57" s="4">
        <v>685.08</v>
      </c>
      <c r="G57" s="3">
        <v>304</v>
      </c>
      <c r="H57" s="4">
        <v>0</v>
      </c>
      <c r="I57" s="3">
        <v>4221.71</v>
      </c>
      <c r="J57" s="4">
        <v>197.89</v>
      </c>
      <c r="K57" s="4">
        <v>76.38</v>
      </c>
      <c r="L57" s="4">
        <v>0</v>
      </c>
      <c r="M57" s="4">
        <v>34.32</v>
      </c>
      <c r="N57" s="4">
        <v>70.06</v>
      </c>
      <c r="O57" s="4">
        <v>2079.54</v>
      </c>
      <c r="P57" s="3">
        <v>2749.71</v>
      </c>
      <c r="Q57" s="3">
        <f t="shared" si="3"/>
        <v>1472</v>
      </c>
    </row>
    <row r="58" spans="1:17" x14ac:dyDescent="0.25">
      <c r="A58" s="1" t="s">
        <v>36</v>
      </c>
      <c r="B58" s="2" t="s">
        <v>75</v>
      </c>
      <c r="C58" s="6">
        <v>2335.2399999999998</v>
      </c>
      <c r="D58" s="3">
        <v>0</v>
      </c>
      <c r="E58" s="3">
        <v>1263.4000000000001</v>
      </c>
      <c r="F58" s="4">
        <v>685.08</v>
      </c>
      <c r="G58" s="3">
        <v>0</v>
      </c>
      <c r="H58" s="4">
        <v>18.61</v>
      </c>
      <c r="I58" s="3">
        <v>3617.82</v>
      </c>
      <c r="J58" s="4">
        <v>397.89</v>
      </c>
      <c r="K58" s="4">
        <v>128.1</v>
      </c>
      <c r="L58" s="4">
        <v>0</v>
      </c>
      <c r="M58" s="4">
        <v>34.32</v>
      </c>
      <c r="N58" s="4">
        <v>0</v>
      </c>
      <c r="O58" s="4">
        <v>0</v>
      </c>
      <c r="P58" s="3">
        <v>592.82000000000005</v>
      </c>
      <c r="Q58" s="3">
        <f t="shared" si="3"/>
        <v>3025</v>
      </c>
    </row>
    <row r="59" spans="1:17" x14ac:dyDescent="0.25">
      <c r="A59" s="1" t="s">
        <v>49</v>
      </c>
      <c r="B59" s="2" t="s">
        <v>14</v>
      </c>
      <c r="C59" s="10">
        <v>1926.24</v>
      </c>
      <c r="D59" s="7">
        <v>0</v>
      </c>
      <c r="E59" s="3">
        <v>479.97</v>
      </c>
      <c r="F59" s="4">
        <v>685.08</v>
      </c>
      <c r="G59" s="3">
        <v>230</v>
      </c>
      <c r="H59" s="4">
        <v>0</v>
      </c>
      <c r="I59" s="3">
        <v>2406.39</v>
      </c>
      <c r="J59" s="4">
        <v>216.55</v>
      </c>
      <c r="K59" s="4">
        <v>21.42</v>
      </c>
      <c r="L59" s="4">
        <v>0</v>
      </c>
      <c r="M59" s="4">
        <v>34.32</v>
      </c>
      <c r="N59" s="4">
        <v>133.36000000000001</v>
      </c>
      <c r="O59" s="4">
        <v>0</v>
      </c>
      <c r="P59" s="3">
        <v>470.39</v>
      </c>
      <c r="Q59" s="3">
        <f t="shared" si="3"/>
        <v>1936</v>
      </c>
    </row>
    <row r="60" spans="1:17" x14ac:dyDescent="0.25">
      <c r="A60" s="1" t="s">
        <v>26</v>
      </c>
      <c r="B60" s="2" t="s">
        <v>19</v>
      </c>
      <c r="C60" s="6">
        <v>5357.3</v>
      </c>
      <c r="D60" s="3">
        <v>0</v>
      </c>
      <c r="E60" s="3">
        <v>1839.98</v>
      </c>
      <c r="F60" s="4">
        <v>685.08</v>
      </c>
      <c r="G60" s="3">
        <v>0</v>
      </c>
      <c r="H60" s="4">
        <v>0</v>
      </c>
      <c r="I60" s="3">
        <v>7198</v>
      </c>
      <c r="J60" s="4">
        <v>608.44000000000005</v>
      </c>
      <c r="K60" s="4">
        <v>941.17</v>
      </c>
      <c r="L60" s="4">
        <v>5.09</v>
      </c>
      <c r="M60" s="4">
        <v>34.32</v>
      </c>
      <c r="N60" s="4">
        <v>0</v>
      </c>
      <c r="O60" s="4">
        <v>0</v>
      </c>
      <c r="P60" s="3">
        <v>1657</v>
      </c>
      <c r="Q60" s="3">
        <f t="shared" si="3"/>
        <v>5541</v>
      </c>
    </row>
  </sheetData>
  <mergeCells count="2">
    <mergeCell ref="A5:Q5"/>
    <mergeCell ref="A6:Q6"/>
  </mergeCells>
  <pageMargins left="0.25" right="0.25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 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Clarissa Fleck Monteiro</cp:lastModifiedBy>
  <cp:lastPrinted>2017-04-25T17:22:33Z</cp:lastPrinted>
  <dcterms:created xsi:type="dcterms:W3CDTF">2015-04-01T12:17:47Z</dcterms:created>
  <dcterms:modified xsi:type="dcterms:W3CDTF">2017-12-29T19:02:46Z</dcterms:modified>
</cp:coreProperties>
</file>