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07.2016" sheetId="5" r:id="rId1"/>
  </sheets>
  <calcPr calcId="145621"/>
</workbook>
</file>

<file path=xl/calcChain.xml><?xml version="1.0" encoding="utf-8"?>
<calcChain xmlns="http://schemas.openxmlformats.org/spreadsheetml/2006/main">
  <c r="H44" i="5" l="1"/>
  <c r="H42" i="5"/>
  <c r="H43" i="5"/>
  <c r="H37" i="5"/>
  <c r="H38" i="5" s="1"/>
  <c r="H32" i="5"/>
  <c r="H33" i="5" s="1"/>
  <c r="H27" i="5"/>
  <c r="H26" i="5"/>
  <c r="H25" i="5"/>
  <c r="H18" i="5"/>
  <c r="H20" i="5"/>
  <c r="H19" i="5"/>
  <c r="H17" i="5"/>
  <c r="H13" i="5"/>
  <c r="H12" i="5"/>
  <c r="H8" i="5"/>
  <c r="H6" i="5"/>
  <c r="H7" i="5"/>
  <c r="H5" i="5"/>
  <c r="H28" i="5" l="1"/>
  <c r="H21" i="5"/>
</calcChain>
</file>

<file path=xl/sharedStrings.xml><?xml version="1.0" encoding="utf-8"?>
<sst xmlns="http://schemas.openxmlformats.org/spreadsheetml/2006/main" count="133" uniqueCount="27">
  <si>
    <t>Pagamento</t>
  </si>
  <si>
    <t>Despesa</t>
  </si>
  <si>
    <t>Evento</t>
  </si>
  <si>
    <t>Valor Unitário</t>
  </si>
  <si>
    <t>Quantidade</t>
  </si>
  <si>
    <t>Valor Total</t>
  </si>
  <si>
    <t>Porto Alegre</t>
  </si>
  <si>
    <t>Total Geral</t>
  </si>
  <si>
    <t>Maríndia Izabel Girardello - Empregada</t>
  </si>
  <si>
    <t>Cidade de Origem</t>
  </si>
  <si>
    <t>Cidade de Destino</t>
  </si>
  <si>
    <t>Ressarcimento de despesas com Táxi</t>
  </si>
  <si>
    <t>Brasília</t>
  </si>
  <si>
    <t>Cheila da Silva Chagas - Empregada</t>
  </si>
  <si>
    <t xml:space="preserve">Fonte: CAU/RS </t>
  </si>
  <si>
    <t>Carla Ribeiro de Carvalho - Empregada</t>
  </si>
  <si>
    <t>Ressarcimentos de Funcionários e Convidados - Julho 2016</t>
  </si>
  <si>
    <t>Convocação 104/2016 - Participar do Seminário Técnico de Planejamento, Orçamento e Finanças do CAU + Gespública - 27/06/2016 a 29/06/2016</t>
  </si>
  <si>
    <t>São Paulo</t>
  </si>
  <si>
    <t>Pedro Reusch Ianzer Jardim - Empregado</t>
  </si>
  <si>
    <t>Ângela Rimolo - Empregada</t>
  </si>
  <si>
    <t>Convocação 114/2016 - Participar do Seminário Técnico de Planejamento, Orçamento e Finanças do CAU + Gespública - 27/06/2016 e 28/06/2016</t>
  </si>
  <si>
    <t>Suzana Rahde Gerchmann - Empregada</t>
  </si>
  <si>
    <t>Convocação 111/2016 - Participar do 1º Treinamento Técnico para as assessorias jurídicas e técnica das Comissões de Ética dos CAU/UF - 19/07/2016 e 20/07/2016</t>
  </si>
  <si>
    <t>Convocação 105/2016 - Participar de Curso da ABNT Nº 16280 sobre a NBR 16280 - 20/07/2016</t>
  </si>
  <si>
    <t>Andréa Borba Pinheiro - Empregada</t>
  </si>
  <si>
    <t>Atualizado em 02/08/2016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</si>
</sst>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4" fontId="1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23" zoomScaleNormal="100" workbookViewId="0">
      <selection activeCell="D27" sqref="D27"/>
    </sheetView>
  </sheetViews>
  <sheetFormatPr defaultRowHeight="15" x14ac:dyDescent="0.25"/>
  <cols>
    <col min="1" max="1" width="11" style="9" bestFit="1" customWidth="1"/>
    <col min="2" max="2" width="26.85546875" customWidth="1"/>
    <col min="3" max="3" width="35.140625" customWidth="1"/>
    <col min="4" max="4" width="17" style="9" bestFit="1" customWidth="1"/>
    <col min="5" max="5" width="17.42578125" style="9" bestFit="1" customWidth="1"/>
    <col min="6" max="6" width="15" style="10" bestFit="1" customWidth="1"/>
    <col min="7" max="7" width="11.42578125" style="9" bestFit="1" customWidth="1"/>
    <col min="8" max="8" width="12" style="10" bestFit="1" customWidth="1"/>
  </cols>
  <sheetData>
    <row r="1" spans="1:8" x14ac:dyDescent="0.25">
      <c r="A1" s="14" t="s">
        <v>16</v>
      </c>
      <c r="B1" s="14"/>
      <c r="C1" s="14"/>
      <c r="D1" s="14"/>
      <c r="E1" s="14"/>
      <c r="F1" s="14"/>
      <c r="G1" s="14"/>
      <c r="H1" s="14"/>
    </row>
    <row r="2" spans="1:8" x14ac:dyDescent="0.25">
      <c r="A2" s="4"/>
      <c r="D2" s="4"/>
      <c r="E2" s="4"/>
      <c r="F2" s="1"/>
      <c r="G2" s="4"/>
      <c r="H2" s="1"/>
    </row>
    <row r="3" spans="1:8" x14ac:dyDescent="0.25">
      <c r="A3" s="14" t="s">
        <v>15</v>
      </c>
      <c r="B3" s="14"/>
      <c r="C3" s="14"/>
      <c r="D3" s="14"/>
      <c r="E3" s="14"/>
      <c r="F3" s="14"/>
      <c r="G3" s="14"/>
      <c r="H3" s="14"/>
    </row>
    <row r="4" spans="1:8" x14ac:dyDescent="0.25">
      <c r="A4" s="7" t="s">
        <v>0</v>
      </c>
      <c r="B4" s="7" t="s">
        <v>1</v>
      </c>
      <c r="C4" s="7" t="s">
        <v>2</v>
      </c>
      <c r="D4" s="7" t="s">
        <v>9</v>
      </c>
      <c r="E4" s="7" t="s">
        <v>10</v>
      </c>
      <c r="F4" s="2" t="s">
        <v>3</v>
      </c>
      <c r="G4" s="7" t="s">
        <v>4</v>
      </c>
      <c r="H4" s="2" t="s">
        <v>5</v>
      </c>
    </row>
    <row r="5" spans="1:8" ht="60" x14ac:dyDescent="0.25">
      <c r="A5" s="6">
        <v>42558</v>
      </c>
      <c r="B5" s="8" t="s">
        <v>11</v>
      </c>
      <c r="C5" s="8" t="s">
        <v>17</v>
      </c>
      <c r="D5" s="5" t="s">
        <v>18</v>
      </c>
      <c r="E5" s="5" t="s">
        <v>18</v>
      </c>
      <c r="F5" s="3">
        <v>65</v>
      </c>
      <c r="G5" s="5">
        <v>1</v>
      </c>
      <c r="H5" s="3">
        <f>F5*G5</f>
        <v>65</v>
      </c>
    </row>
    <row r="6" spans="1:8" ht="60" x14ac:dyDescent="0.25">
      <c r="A6" s="6">
        <v>42558</v>
      </c>
      <c r="B6" s="8" t="s">
        <v>11</v>
      </c>
      <c r="C6" s="8" t="s">
        <v>17</v>
      </c>
      <c r="D6" s="5" t="s">
        <v>18</v>
      </c>
      <c r="E6" s="5" t="s">
        <v>18</v>
      </c>
      <c r="F6" s="3">
        <v>65</v>
      </c>
      <c r="G6" s="5">
        <v>1</v>
      </c>
      <c r="H6" s="3">
        <f t="shared" ref="H6:H7" si="0">F6*G6</f>
        <v>65</v>
      </c>
    </row>
    <row r="7" spans="1:8" ht="60" x14ac:dyDescent="0.25">
      <c r="A7" s="6">
        <v>42558</v>
      </c>
      <c r="B7" s="8" t="s">
        <v>11</v>
      </c>
      <c r="C7" s="8" t="s">
        <v>17</v>
      </c>
      <c r="D7" s="5" t="s">
        <v>6</v>
      </c>
      <c r="E7" s="5" t="s">
        <v>6</v>
      </c>
      <c r="F7" s="3">
        <v>75</v>
      </c>
      <c r="G7" s="5">
        <v>1</v>
      </c>
      <c r="H7" s="3">
        <f t="shared" si="0"/>
        <v>75</v>
      </c>
    </row>
    <row r="8" spans="1:8" x14ac:dyDescent="0.25">
      <c r="A8" s="14" t="s">
        <v>7</v>
      </c>
      <c r="B8" s="14"/>
      <c r="C8" s="14"/>
      <c r="D8" s="14"/>
      <c r="E8" s="14"/>
      <c r="F8" s="14"/>
      <c r="G8" s="14"/>
      <c r="H8" s="2">
        <f>SUM(H5:H7)</f>
        <v>205</v>
      </c>
    </row>
    <row r="10" spans="1:8" x14ac:dyDescent="0.25">
      <c r="A10" s="14" t="s">
        <v>19</v>
      </c>
      <c r="B10" s="14"/>
      <c r="C10" s="14"/>
      <c r="D10" s="14"/>
      <c r="E10" s="14"/>
      <c r="F10" s="14"/>
      <c r="G10" s="14"/>
      <c r="H10" s="14"/>
    </row>
    <row r="11" spans="1:8" x14ac:dyDescent="0.25">
      <c r="A11" s="7" t="s">
        <v>0</v>
      </c>
      <c r="B11" s="7" t="s">
        <v>1</v>
      </c>
      <c r="C11" s="7" t="s">
        <v>2</v>
      </c>
      <c r="D11" s="7" t="s">
        <v>9</v>
      </c>
      <c r="E11" s="7" t="s">
        <v>10</v>
      </c>
      <c r="F11" s="2" t="s">
        <v>3</v>
      </c>
      <c r="G11" s="7" t="s">
        <v>4</v>
      </c>
      <c r="H11" s="2" t="s">
        <v>5</v>
      </c>
    </row>
    <row r="12" spans="1:8" ht="60" x14ac:dyDescent="0.25">
      <c r="A12" s="6">
        <v>42558</v>
      </c>
      <c r="B12" s="8" t="s">
        <v>11</v>
      </c>
      <c r="C12" s="8" t="s">
        <v>17</v>
      </c>
      <c r="D12" s="5" t="s">
        <v>6</v>
      </c>
      <c r="E12" s="5" t="s">
        <v>6</v>
      </c>
      <c r="F12" s="3">
        <v>41</v>
      </c>
      <c r="G12" s="5">
        <v>1</v>
      </c>
      <c r="H12" s="3">
        <f>F12*G12</f>
        <v>41</v>
      </c>
    </row>
    <row r="13" spans="1:8" x14ac:dyDescent="0.25">
      <c r="A13" s="14" t="s">
        <v>7</v>
      </c>
      <c r="B13" s="14"/>
      <c r="C13" s="14"/>
      <c r="D13" s="14"/>
      <c r="E13" s="14"/>
      <c r="F13" s="14"/>
      <c r="G13" s="14"/>
      <c r="H13" s="2">
        <f>SUM(H12)</f>
        <v>41</v>
      </c>
    </row>
    <row r="15" spans="1:8" x14ac:dyDescent="0.25">
      <c r="A15" s="14" t="s">
        <v>13</v>
      </c>
      <c r="B15" s="14"/>
      <c r="C15" s="14"/>
      <c r="D15" s="14"/>
      <c r="E15" s="14"/>
      <c r="F15" s="14"/>
      <c r="G15" s="14"/>
      <c r="H15" s="14"/>
    </row>
    <row r="16" spans="1:8" x14ac:dyDescent="0.25">
      <c r="A16" s="7" t="s">
        <v>0</v>
      </c>
      <c r="B16" s="7" t="s">
        <v>1</v>
      </c>
      <c r="C16" s="7" t="s">
        <v>2</v>
      </c>
      <c r="D16" s="7" t="s">
        <v>9</v>
      </c>
      <c r="E16" s="7" t="s">
        <v>10</v>
      </c>
      <c r="F16" s="2" t="s">
        <v>3</v>
      </c>
      <c r="G16" s="7" t="s">
        <v>4</v>
      </c>
      <c r="H16" s="2" t="s">
        <v>5</v>
      </c>
    </row>
    <row r="17" spans="1:8" ht="60" x14ac:dyDescent="0.25">
      <c r="A17" s="6">
        <v>42558</v>
      </c>
      <c r="B17" s="8" t="s">
        <v>11</v>
      </c>
      <c r="C17" s="8" t="s">
        <v>17</v>
      </c>
      <c r="D17" s="5" t="s">
        <v>18</v>
      </c>
      <c r="E17" s="5" t="s">
        <v>18</v>
      </c>
      <c r="F17" s="3">
        <v>62</v>
      </c>
      <c r="G17" s="5">
        <v>1</v>
      </c>
      <c r="H17" s="3">
        <f>F17*G17</f>
        <v>62</v>
      </c>
    </row>
    <row r="18" spans="1:8" ht="60" x14ac:dyDescent="0.25">
      <c r="A18" s="6">
        <v>42558</v>
      </c>
      <c r="B18" s="8" t="s">
        <v>11</v>
      </c>
      <c r="C18" s="8" t="s">
        <v>17</v>
      </c>
      <c r="D18" s="5" t="s">
        <v>6</v>
      </c>
      <c r="E18" s="5" t="s">
        <v>6</v>
      </c>
      <c r="F18" s="3">
        <v>30</v>
      </c>
      <c r="G18" s="5">
        <v>1</v>
      </c>
      <c r="H18" s="3">
        <f>F18*G18</f>
        <v>30</v>
      </c>
    </row>
    <row r="19" spans="1:8" ht="60" x14ac:dyDescent="0.25">
      <c r="A19" s="6">
        <v>42558</v>
      </c>
      <c r="B19" s="8" t="s">
        <v>11</v>
      </c>
      <c r="C19" s="8" t="s">
        <v>17</v>
      </c>
      <c r="D19" s="5" t="s">
        <v>6</v>
      </c>
      <c r="E19" s="5" t="s">
        <v>6</v>
      </c>
      <c r="F19" s="3">
        <v>40</v>
      </c>
      <c r="G19" s="5">
        <v>1</v>
      </c>
      <c r="H19" s="3">
        <f t="shared" ref="H19:H20" si="1">F19*G19</f>
        <v>40</v>
      </c>
    </row>
    <row r="20" spans="1:8" ht="60" x14ac:dyDescent="0.25">
      <c r="A20" s="6">
        <v>42558</v>
      </c>
      <c r="B20" s="8" t="s">
        <v>11</v>
      </c>
      <c r="C20" s="8" t="s">
        <v>17</v>
      </c>
      <c r="D20" s="5" t="s">
        <v>18</v>
      </c>
      <c r="E20" s="5" t="s">
        <v>18</v>
      </c>
      <c r="F20" s="3">
        <v>43</v>
      </c>
      <c r="G20" s="5">
        <v>1</v>
      </c>
      <c r="H20" s="3">
        <f t="shared" si="1"/>
        <v>43</v>
      </c>
    </row>
    <row r="21" spans="1:8" x14ac:dyDescent="0.25">
      <c r="A21" s="14" t="s">
        <v>7</v>
      </c>
      <c r="B21" s="14"/>
      <c r="C21" s="14"/>
      <c r="D21" s="14"/>
      <c r="E21" s="14"/>
      <c r="F21" s="14"/>
      <c r="G21" s="14"/>
      <c r="H21" s="2">
        <f>SUM(H17:H20)</f>
        <v>175</v>
      </c>
    </row>
    <row r="23" spans="1:8" x14ac:dyDescent="0.25">
      <c r="A23" s="14" t="s">
        <v>20</v>
      </c>
      <c r="B23" s="14"/>
      <c r="C23" s="14"/>
      <c r="D23" s="14"/>
      <c r="E23" s="14"/>
      <c r="F23" s="14"/>
      <c r="G23" s="14"/>
      <c r="H23" s="14"/>
    </row>
    <row r="24" spans="1:8" x14ac:dyDescent="0.25">
      <c r="A24" s="7" t="s">
        <v>0</v>
      </c>
      <c r="B24" s="7" t="s">
        <v>1</v>
      </c>
      <c r="C24" s="7" t="s">
        <v>2</v>
      </c>
      <c r="D24" s="7" t="s">
        <v>9</v>
      </c>
      <c r="E24" s="7" t="s">
        <v>10</v>
      </c>
      <c r="F24" s="2" t="s">
        <v>3</v>
      </c>
      <c r="G24" s="7" t="s">
        <v>4</v>
      </c>
      <c r="H24" s="2" t="s">
        <v>5</v>
      </c>
    </row>
    <row r="25" spans="1:8" ht="60" x14ac:dyDescent="0.25">
      <c r="A25" s="6">
        <v>42558</v>
      </c>
      <c r="B25" s="8" t="s">
        <v>11</v>
      </c>
      <c r="C25" s="8" t="s">
        <v>21</v>
      </c>
      <c r="D25" s="5" t="s">
        <v>6</v>
      </c>
      <c r="E25" s="5" t="s">
        <v>6</v>
      </c>
      <c r="F25" s="3">
        <v>40</v>
      </c>
      <c r="G25" s="5">
        <v>1</v>
      </c>
      <c r="H25" s="3">
        <f>F25*G25</f>
        <v>40</v>
      </c>
    </row>
    <row r="26" spans="1:8" ht="60" x14ac:dyDescent="0.25">
      <c r="A26" s="6">
        <v>42558</v>
      </c>
      <c r="B26" s="8" t="s">
        <v>11</v>
      </c>
      <c r="C26" s="8" t="s">
        <v>21</v>
      </c>
      <c r="D26" s="5" t="s">
        <v>18</v>
      </c>
      <c r="E26" s="5" t="s">
        <v>18</v>
      </c>
      <c r="F26" s="3">
        <v>45</v>
      </c>
      <c r="G26" s="5">
        <v>1</v>
      </c>
      <c r="H26" s="3">
        <f t="shared" ref="H26:H27" si="2">F26*G26</f>
        <v>45</v>
      </c>
    </row>
    <row r="27" spans="1:8" ht="60" x14ac:dyDescent="0.25">
      <c r="A27" s="6">
        <v>42558</v>
      </c>
      <c r="B27" s="8" t="s">
        <v>11</v>
      </c>
      <c r="C27" s="8" t="s">
        <v>21</v>
      </c>
      <c r="D27" s="5" t="s">
        <v>6</v>
      </c>
      <c r="E27" s="5" t="s">
        <v>6</v>
      </c>
      <c r="F27" s="3">
        <v>40</v>
      </c>
      <c r="G27" s="5">
        <v>1</v>
      </c>
      <c r="H27" s="3">
        <f t="shared" si="2"/>
        <v>40</v>
      </c>
    </row>
    <row r="28" spans="1:8" x14ac:dyDescent="0.25">
      <c r="A28" s="14" t="s">
        <v>7</v>
      </c>
      <c r="B28" s="14"/>
      <c r="C28" s="14"/>
      <c r="D28" s="14"/>
      <c r="E28" s="14"/>
      <c r="F28" s="14"/>
      <c r="G28" s="14"/>
      <c r="H28" s="2">
        <f>SUM(H25:H27)</f>
        <v>125</v>
      </c>
    </row>
    <row r="30" spans="1:8" x14ac:dyDescent="0.25">
      <c r="A30" s="14" t="s">
        <v>22</v>
      </c>
      <c r="B30" s="14"/>
      <c r="C30" s="14"/>
      <c r="D30" s="14"/>
      <c r="E30" s="14"/>
      <c r="F30" s="14"/>
      <c r="G30" s="14"/>
      <c r="H30" s="14"/>
    </row>
    <row r="31" spans="1:8" x14ac:dyDescent="0.25">
      <c r="A31" s="7" t="s">
        <v>0</v>
      </c>
      <c r="B31" s="7" t="s">
        <v>1</v>
      </c>
      <c r="C31" s="7" t="s">
        <v>2</v>
      </c>
      <c r="D31" s="7" t="s">
        <v>9</v>
      </c>
      <c r="E31" s="7" t="s">
        <v>10</v>
      </c>
      <c r="F31" s="2" t="s">
        <v>3</v>
      </c>
      <c r="G31" s="7" t="s">
        <v>4</v>
      </c>
      <c r="H31" s="2" t="s">
        <v>5</v>
      </c>
    </row>
    <row r="32" spans="1:8" ht="75" x14ac:dyDescent="0.25">
      <c r="A32" s="6">
        <v>42578</v>
      </c>
      <c r="B32" s="8" t="s">
        <v>11</v>
      </c>
      <c r="C32" s="8" t="s">
        <v>23</v>
      </c>
      <c r="D32" s="5" t="s">
        <v>12</v>
      </c>
      <c r="E32" s="5" t="s">
        <v>12</v>
      </c>
      <c r="F32" s="3">
        <v>60</v>
      </c>
      <c r="G32" s="5">
        <v>1</v>
      </c>
      <c r="H32" s="3">
        <f>F32*G32</f>
        <v>60</v>
      </c>
    </row>
    <row r="33" spans="1:8" x14ac:dyDescent="0.25">
      <c r="A33" s="14" t="s">
        <v>7</v>
      </c>
      <c r="B33" s="14"/>
      <c r="C33" s="14"/>
      <c r="D33" s="14"/>
      <c r="E33" s="14"/>
      <c r="F33" s="14"/>
      <c r="G33" s="14"/>
      <c r="H33" s="2">
        <f>SUM(H32)</f>
        <v>60</v>
      </c>
    </row>
    <row r="35" spans="1:8" x14ac:dyDescent="0.25">
      <c r="A35" s="14" t="s">
        <v>8</v>
      </c>
      <c r="B35" s="14"/>
      <c r="C35" s="14"/>
      <c r="D35" s="14"/>
      <c r="E35" s="14"/>
      <c r="F35" s="14"/>
      <c r="G35" s="14"/>
      <c r="H35" s="14"/>
    </row>
    <row r="36" spans="1:8" x14ac:dyDescent="0.25">
      <c r="A36" s="7" t="s">
        <v>0</v>
      </c>
      <c r="B36" s="7" t="s">
        <v>1</v>
      </c>
      <c r="C36" s="7" t="s">
        <v>2</v>
      </c>
      <c r="D36" s="7" t="s">
        <v>9</v>
      </c>
      <c r="E36" s="7" t="s">
        <v>10</v>
      </c>
      <c r="F36" s="2" t="s">
        <v>3</v>
      </c>
      <c r="G36" s="7" t="s">
        <v>4</v>
      </c>
      <c r="H36" s="2" t="s">
        <v>5</v>
      </c>
    </row>
    <row r="37" spans="1:8" ht="75" x14ac:dyDescent="0.25">
      <c r="A37" s="6">
        <v>42579</v>
      </c>
      <c r="B37" s="8" t="s">
        <v>11</v>
      </c>
      <c r="C37" s="8" t="s">
        <v>23</v>
      </c>
      <c r="D37" s="5" t="s">
        <v>12</v>
      </c>
      <c r="E37" s="5" t="s">
        <v>12</v>
      </c>
      <c r="F37" s="3">
        <v>50</v>
      </c>
      <c r="G37" s="5">
        <v>1</v>
      </c>
      <c r="H37" s="3">
        <f>F37*G37</f>
        <v>50</v>
      </c>
    </row>
    <row r="38" spans="1:8" x14ac:dyDescent="0.25">
      <c r="A38" s="14" t="s">
        <v>7</v>
      </c>
      <c r="B38" s="14"/>
      <c r="C38" s="14"/>
      <c r="D38" s="14"/>
      <c r="E38" s="14"/>
      <c r="F38" s="14"/>
      <c r="G38" s="14"/>
      <c r="H38" s="2">
        <f>SUM(H37)</f>
        <v>50</v>
      </c>
    </row>
    <row r="40" spans="1:8" x14ac:dyDescent="0.25">
      <c r="A40" s="14" t="s">
        <v>25</v>
      </c>
      <c r="B40" s="14"/>
      <c r="C40" s="14"/>
      <c r="D40" s="14"/>
      <c r="E40" s="14"/>
      <c r="F40" s="14"/>
      <c r="G40" s="14"/>
      <c r="H40" s="14"/>
    </row>
    <row r="41" spans="1:8" x14ac:dyDescent="0.25">
      <c r="A41" s="7" t="s">
        <v>0</v>
      </c>
      <c r="B41" s="7" t="s">
        <v>1</v>
      </c>
      <c r="C41" s="7" t="s">
        <v>2</v>
      </c>
      <c r="D41" s="7" t="s">
        <v>9</v>
      </c>
      <c r="E41" s="7" t="s">
        <v>10</v>
      </c>
      <c r="F41" s="2" t="s">
        <v>3</v>
      </c>
      <c r="G41" s="7" t="s">
        <v>4</v>
      </c>
      <c r="H41" s="2" t="s">
        <v>5</v>
      </c>
    </row>
    <row r="42" spans="1:8" ht="45" x14ac:dyDescent="0.25">
      <c r="A42" s="6">
        <v>42579</v>
      </c>
      <c r="B42" s="8" t="s">
        <v>11</v>
      </c>
      <c r="C42" s="12" t="s">
        <v>24</v>
      </c>
      <c r="D42" s="5" t="s">
        <v>18</v>
      </c>
      <c r="E42" s="5" t="s">
        <v>18</v>
      </c>
      <c r="F42" s="13">
        <v>17.86</v>
      </c>
      <c r="G42" s="11">
        <v>1</v>
      </c>
      <c r="H42" s="13">
        <f>F42*G42</f>
        <v>17.86</v>
      </c>
    </row>
    <row r="43" spans="1:8" ht="45" x14ac:dyDescent="0.25">
      <c r="A43" s="6">
        <v>42579</v>
      </c>
      <c r="B43" s="8" t="s">
        <v>11</v>
      </c>
      <c r="C43" s="8" t="s">
        <v>24</v>
      </c>
      <c r="D43" s="5" t="s">
        <v>18</v>
      </c>
      <c r="E43" s="5" t="s">
        <v>18</v>
      </c>
      <c r="F43" s="3">
        <v>22.13</v>
      </c>
      <c r="G43" s="5">
        <v>1</v>
      </c>
      <c r="H43" s="3">
        <f>F43*G43</f>
        <v>22.13</v>
      </c>
    </row>
    <row r="44" spans="1:8" x14ac:dyDescent="0.25">
      <c r="A44" s="14" t="s">
        <v>7</v>
      </c>
      <c r="B44" s="14"/>
      <c r="C44" s="14"/>
      <c r="D44" s="14"/>
      <c r="E44" s="14"/>
      <c r="F44" s="14"/>
      <c r="G44" s="14"/>
      <c r="H44" s="2">
        <f>SUM(H42:H43)</f>
        <v>39.989999999999995</v>
      </c>
    </row>
    <row r="46" spans="1:8" x14ac:dyDescent="0.25">
      <c r="A46" s="15" t="s">
        <v>14</v>
      </c>
      <c r="B46" s="15"/>
    </row>
    <row r="47" spans="1:8" x14ac:dyDescent="0.25">
      <c r="A47" s="15" t="s">
        <v>26</v>
      </c>
      <c r="B47" s="15"/>
    </row>
  </sheetData>
  <mergeCells count="17">
    <mergeCell ref="A38:G38"/>
    <mergeCell ref="A40:H40"/>
    <mergeCell ref="A44:G44"/>
    <mergeCell ref="A47:B47"/>
    <mergeCell ref="A46:B46"/>
    <mergeCell ref="A35:H35"/>
    <mergeCell ref="A1:H1"/>
    <mergeCell ref="A3:H3"/>
    <mergeCell ref="A8:G8"/>
    <mergeCell ref="A10:H10"/>
    <mergeCell ref="A13:G13"/>
    <mergeCell ref="A15:H15"/>
    <mergeCell ref="A21:G21"/>
    <mergeCell ref="A23:H23"/>
    <mergeCell ref="A28:G28"/>
    <mergeCell ref="A30:H30"/>
    <mergeCell ref="A33:G33"/>
  </mergeCells>
  <pageMargins left="0.511811024" right="0.511811024" top="0.78740157499999996" bottom="0.78740157499999996" header="0.31496062000000002" footer="0.31496062000000002"/>
  <pageSetup paperSize="9" scale="93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2017-02-01T18:59:58Z</cp:lastPrinted>
  <dcterms:created xsi:type="dcterms:W3CDTF">2017-01-31T11:28:16Z</dcterms:created>
  <dcterms:modified xsi:type="dcterms:W3CDTF">2017-02-01T19:00:36Z</dcterms:modified>
</cp:coreProperties>
</file>