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450" yWindow="135" windowWidth="13245" windowHeight="12480"/>
  </bookViews>
  <sheets>
    <sheet name="09.2012" sheetId="1" r:id="rId1"/>
  </sheets>
  <definedNames>
    <definedName name="_xlnm.Print_Area" localSheetId="0">'09.2012'!$A$1:$H$87</definedName>
  </definedNames>
  <calcPr calcId="145621"/>
</workbook>
</file>

<file path=xl/calcChain.xml><?xml version="1.0" encoding="utf-8"?>
<calcChain xmlns="http://schemas.openxmlformats.org/spreadsheetml/2006/main">
  <c r="H83" i="1" l="1"/>
  <c r="H82" i="1"/>
  <c r="H81" i="1"/>
  <c r="H23" i="1"/>
  <c r="H29" i="1" s="1"/>
  <c r="H24" i="1"/>
  <c r="H25" i="1"/>
  <c r="H26" i="1"/>
  <c r="H27" i="1"/>
  <c r="H28" i="1"/>
  <c r="H72" i="1"/>
  <c r="H73" i="1"/>
  <c r="H74" i="1"/>
  <c r="H75" i="1"/>
  <c r="H76" i="1"/>
  <c r="H71" i="1"/>
  <c r="H58" i="1"/>
  <c r="H59" i="1"/>
  <c r="H60" i="1"/>
  <c r="H61" i="1"/>
  <c r="H62" i="1"/>
  <c r="H63" i="1"/>
  <c r="H64" i="1"/>
  <c r="H65" i="1"/>
  <c r="H66" i="1"/>
  <c r="H57" i="1"/>
  <c r="H52" i="1"/>
  <c r="H51" i="1"/>
  <c r="H46" i="1"/>
  <c r="H45" i="1"/>
  <c r="H34" i="1"/>
  <c r="H35" i="1"/>
  <c r="H36" i="1"/>
  <c r="H37" i="1"/>
  <c r="H38" i="1"/>
  <c r="H39" i="1"/>
  <c r="H40" i="1"/>
  <c r="H33" i="1"/>
  <c r="H16" i="1"/>
  <c r="H17" i="1"/>
  <c r="H18" i="1"/>
  <c r="H15" i="1"/>
  <c r="H6" i="1"/>
  <c r="H7" i="1"/>
  <c r="H8" i="1"/>
  <c r="H9" i="1"/>
  <c r="H10" i="1"/>
  <c r="H5" i="1"/>
  <c r="H53" i="1" l="1"/>
  <c r="H77" i="1"/>
  <c r="H67" i="1"/>
  <c r="H47" i="1"/>
  <c r="H41" i="1"/>
  <c r="H19" i="1"/>
  <c r="H11" i="1"/>
</calcChain>
</file>

<file path=xl/sharedStrings.xml><?xml version="1.0" encoding="utf-8"?>
<sst xmlns="http://schemas.openxmlformats.org/spreadsheetml/2006/main" count="277" uniqueCount="41">
  <si>
    <t>Pagamento</t>
  </si>
  <si>
    <t>Despesa</t>
  </si>
  <si>
    <t>Evento</t>
  </si>
  <si>
    <t>Valor Unitário</t>
  </si>
  <si>
    <t>Quantidade</t>
  </si>
  <si>
    <t>Valor Total</t>
  </si>
  <si>
    <t>Porto Alegre</t>
  </si>
  <si>
    <t>Carlos Eduardo Mesquita Pedone - Conselheiro</t>
  </si>
  <si>
    <t>Fausto Henrique Steffen - Conselheiro</t>
  </si>
  <si>
    <t>Marcelo Petrucci Maia - Conselheiro</t>
  </si>
  <si>
    <t>Fonte: CAU/RS</t>
  </si>
  <si>
    <t>Total Geral</t>
  </si>
  <si>
    <t>Passagem Terrestre</t>
  </si>
  <si>
    <t>Cidade de Origem</t>
  </si>
  <si>
    <t>Cidade de Destino</t>
  </si>
  <si>
    <t>Caxias do Sul</t>
  </si>
  <si>
    <t>Novo Hamburgo</t>
  </si>
  <si>
    <t>Pelotas</t>
  </si>
  <si>
    <t>Clarissa Monteiro Berny - Conselheira</t>
  </si>
  <si>
    <t>São Gabriel</t>
  </si>
  <si>
    <t>Núbia Margot Menezes Jardim - Conselheira</t>
  </si>
  <si>
    <t>Bagé</t>
  </si>
  <si>
    <t>Fernando Oltramari - Conselheiro</t>
  </si>
  <si>
    <t>Marau</t>
  </si>
  <si>
    <t>Guaíba</t>
  </si>
  <si>
    <t>Claudia Rembowski Casaccia  - Conselheira</t>
  </si>
  <si>
    <t xml:space="preserve"> Xangri-lá</t>
  </si>
  <si>
    <t>Luiz Antônio Machado Veríssimo - Conselheiro</t>
  </si>
  <si>
    <t>Passagens Terrestres - Setembro 2012</t>
  </si>
  <si>
    <t>Comissão Exercício Profissional - 06/09/2012</t>
  </si>
  <si>
    <t>Sessão Plenária - 14/09/2012</t>
  </si>
  <si>
    <t>Comissão Exercício Profissional - 19/09/2012</t>
  </si>
  <si>
    <t>GT do Regimento Interno - 14/09/2012</t>
  </si>
  <si>
    <t>GT do regimento Interno - 31/08/2012</t>
  </si>
  <si>
    <t>GT do Regimento Interno - 15/09/2012</t>
  </si>
  <si>
    <t xml:space="preserve">Comissão Permanente de Licitações - 31/08/2012 </t>
  </si>
  <si>
    <t>Comissão de Finanças - 04/09/2012</t>
  </si>
  <si>
    <t>Conselho Diretor - 10/09/2012</t>
  </si>
  <si>
    <t xml:space="preserve"> Comissão de Ensino e Formação - 14/09/2012</t>
  </si>
  <si>
    <t>GT do Regimento Interno - 31/08/2012</t>
  </si>
  <si>
    <t>Atualizado em 24/05/2017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</si>
</sst>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44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4" fontId="2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4" fontId="2" fillId="0" borderId="0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0" fillId="0" borderId="0" xfId="0" applyNumberFormat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wrapText="1"/>
    </xf>
    <xf numFmtId="44" fontId="1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7"/>
  <sheetViews>
    <sheetView tabSelected="1" topLeftCell="A61" zoomScaleNormal="100" workbookViewId="0">
      <selection activeCell="B92" sqref="B92"/>
    </sheetView>
  </sheetViews>
  <sheetFormatPr defaultRowHeight="15" x14ac:dyDescent="0.25"/>
  <cols>
    <col min="1" max="1" width="11" style="6" bestFit="1" customWidth="1"/>
    <col min="2" max="2" width="18.5703125" style="6" bestFit="1" customWidth="1"/>
    <col min="3" max="3" width="65" style="3" bestFit="1" customWidth="1"/>
    <col min="4" max="4" width="16.140625" style="6" bestFit="1" customWidth="1"/>
    <col min="5" max="5" width="17.42578125" style="6" bestFit="1" customWidth="1"/>
    <col min="6" max="6" width="14" style="7" bestFit="1" customWidth="1"/>
    <col min="7" max="7" width="11.42578125" style="6" bestFit="1" customWidth="1"/>
    <col min="8" max="8" width="12.5703125" style="7" bestFit="1" customWidth="1"/>
    <col min="9" max="9" width="11.5703125" style="3" bestFit="1" customWidth="1"/>
    <col min="10" max="10" width="10" style="3" bestFit="1" customWidth="1"/>
    <col min="11" max="11" width="11.5703125" style="3" bestFit="1" customWidth="1"/>
    <col min="12" max="12" width="10" style="3" bestFit="1" customWidth="1"/>
    <col min="13" max="16384" width="9.140625" style="3"/>
  </cols>
  <sheetData>
    <row r="1" spans="1:9" x14ac:dyDescent="0.25">
      <c r="A1" s="23" t="s">
        <v>28</v>
      </c>
      <c r="B1" s="23"/>
      <c r="C1" s="23"/>
      <c r="D1" s="23"/>
      <c r="E1" s="23"/>
      <c r="F1" s="23"/>
      <c r="G1" s="23"/>
      <c r="H1" s="23"/>
    </row>
    <row r="2" spans="1:9" x14ac:dyDescent="0.25">
      <c r="A2" s="8"/>
      <c r="B2" s="8"/>
      <c r="C2" s="8"/>
      <c r="D2" s="8"/>
      <c r="E2" s="8"/>
      <c r="F2" s="8"/>
      <c r="G2" s="8"/>
      <c r="H2" s="8"/>
    </row>
    <row r="3" spans="1:9" x14ac:dyDescent="0.25">
      <c r="A3" s="23" t="s">
        <v>7</v>
      </c>
      <c r="B3" s="23"/>
      <c r="C3" s="23"/>
      <c r="D3" s="23"/>
      <c r="E3" s="23"/>
      <c r="F3" s="23"/>
      <c r="G3" s="23"/>
      <c r="H3" s="23"/>
    </row>
    <row r="4" spans="1:9" ht="30" x14ac:dyDescent="0.25">
      <c r="A4" s="13" t="s">
        <v>0</v>
      </c>
      <c r="B4" s="13" t="s">
        <v>1</v>
      </c>
      <c r="C4" s="13" t="s">
        <v>2</v>
      </c>
      <c r="D4" s="13" t="s">
        <v>13</v>
      </c>
      <c r="E4" s="13" t="s">
        <v>14</v>
      </c>
      <c r="F4" s="4" t="s">
        <v>3</v>
      </c>
      <c r="G4" s="13" t="s">
        <v>4</v>
      </c>
      <c r="H4" s="4" t="s">
        <v>5</v>
      </c>
    </row>
    <row r="5" spans="1:9" x14ac:dyDescent="0.25">
      <c r="A5" s="12">
        <v>41162</v>
      </c>
      <c r="B5" s="2" t="s">
        <v>12</v>
      </c>
      <c r="C5" s="16" t="s">
        <v>29</v>
      </c>
      <c r="D5" s="2" t="s">
        <v>15</v>
      </c>
      <c r="E5" s="2" t="s">
        <v>6</v>
      </c>
      <c r="F5" s="1">
        <v>33.35</v>
      </c>
      <c r="G5" s="2">
        <v>1</v>
      </c>
      <c r="H5" s="5">
        <f>F5*G5</f>
        <v>33.35</v>
      </c>
      <c r="I5" s="15"/>
    </row>
    <row r="6" spans="1:9" x14ac:dyDescent="0.25">
      <c r="A6" s="12">
        <v>41162</v>
      </c>
      <c r="B6" s="2" t="s">
        <v>12</v>
      </c>
      <c r="C6" s="16" t="s">
        <v>29</v>
      </c>
      <c r="D6" s="2" t="s">
        <v>6</v>
      </c>
      <c r="E6" s="2" t="s">
        <v>15</v>
      </c>
      <c r="F6" s="1">
        <v>33.35</v>
      </c>
      <c r="G6" s="2">
        <v>1</v>
      </c>
      <c r="H6" s="5">
        <f t="shared" ref="H6:H10" si="0">F6*G6</f>
        <v>33.35</v>
      </c>
      <c r="I6" s="15"/>
    </row>
    <row r="7" spans="1:9" x14ac:dyDescent="0.25">
      <c r="A7" s="12">
        <v>41176</v>
      </c>
      <c r="B7" s="2" t="s">
        <v>12</v>
      </c>
      <c r="C7" s="16" t="s">
        <v>30</v>
      </c>
      <c r="D7" s="2" t="s">
        <v>15</v>
      </c>
      <c r="E7" s="2" t="s">
        <v>6</v>
      </c>
      <c r="F7" s="1">
        <v>33.35</v>
      </c>
      <c r="G7" s="2">
        <v>1</v>
      </c>
      <c r="H7" s="5">
        <f t="shared" si="0"/>
        <v>33.35</v>
      </c>
      <c r="I7" s="15"/>
    </row>
    <row r="8" spans="1:9" x14ac:dyDescent="0.25">
      <c r="A8" s="12">
        <v>41176</v>
      </c>
      <c r="B8" s="2" t="s">
        <v>12</v>
      </c>
      <c r="C8" s="16" t="s">
        <v>30</v>
      </c>
      <c r="D8" s="2" t="s">
        <v>6</v>
      </c>
      <c r="E8" s="2" t="s">
        <v>15</v>
      </c>
      <c r="F8" s="1">
        <v>33.35</v>
      </c>
      <c r="G8" s="2">
        <v>1</v>
      </c>
      <c r="H8" s="5">
        <f t="shared" si="0"/>
        <v>33.35</v>
      </c>
    </row>
    <row r="9" spans="1:9" x14ac:dyDescent="0.25">
      <c r="A9" s="12">
        <v>41179</v>
      </c>
      <c r="B9" s="2" t="s">
        <v>12</v>
      </c>
      <c r="C9" s="16" t="s">
        <v>31</v>
      </c>
      <c r="D9" s="2" t="s">
        <v>15</v>
      </c>
      <c r="E9" s="2" t="s">
        <v>6</v>
      </c>
      <c r="F9" s="1">
        <v>33.35</v>
      </c>
      <c r="G9" s="2">
        <v>1</v>
      </c>
      <c r="H9" s="5">
        <f t="shared" si="0"/>
        <v>33.35</v>
      </c>
    </row>
    <row r="10" spans="1:9" x14ac:dyDescent="0.25">
      <c r="A10" s="12">
        <v>41179</v>
      </c>
      <c r="B10" s="2" t="s">
        <v>12</v>
      </c>
      <c r="C10" s="16" t="s">
        <v>31</v>
      </c>
      <c r="D10" s="2" t="s">
        <v>6</v>
      </c>
      <c r="E10" s="2" t="s">
        <v>15</v>
      </c>
      <c r="F10" s="1">
        <v>33.35</v>
      </c>
      <c r="G10" s="2">
        <v>1</v>
      </c>
      <c r="H10" s="5">
        <f t="shared" si="0"/>
        <v>33.35</v>
      </c>
    </row>
    <row r="11" spans="1:9" x14ac:dyDescent="0.25">
      <c r="A11" s="23" t="s">
        <v>11</v>
      </c>
      <c r="B11" s="23"/>
      <c r="C11" s="23"/>
      <c r="D11" s="23"/>
      <c r="E11" s="23"/>
      <c r="F11" s="23"/>
      <c r="G11" s="23"/>
      <c r="H11" s="4">
        <f>SUM(H5:H10)</f>
        <v>200.1</v>
      </c>
      <c r="I11" s="15"/>
    </row>
    <row r="12" spans="1:9" x14ac:dyDescent="0.25">
      <c r="A12" s="8"/>
      <c r="B12" s="8"/>
      <c r="C12" s="8"/>
      <c r="D12" s="8"/>
      <c r="E12" s="8"/>
      <c r="F12" s="8"/>
      <c r="G12" s="8"/>
      <c r="H12" s="8"/>
    </row>
    <row r="13" spans="1:9" x14ac:dyDescent="0.25">
      <c r="A13" s="23" t="s">
        <v>18</v>
      </c>
      <c r="B13" s="23"/>
      <c r="C13" s="23"/>
      <c r="D13" s="23"/>
      <c r="E13" s="23"/>
      <c r="F13" s="23"/>
      <c r="G13" s="23"/>
      <c r="H13" s="23"/>
    </row>
    <row r="14" spans="1:9" ht="30" x14ac:dyDescent="0.25">
      <c r="A14" s="14" t="s">
        <v>0</v>
      </c>
      <c r="B14" s="14" t="s">
        <v>1</v>
      </c>
      <c r="C14" s="14" t="s">
        <v>2</v>
      </c>
      <c r="D14" s="14" t="s">
        <v>13</v>
      </c>
      <c r="E14" s="14" t="s">
        <v>14</v>
      </c>
      <c r="F14" s="4" t="s">
        <v>3</v>
      </c>
      <c r="G14" s="14" t="s">
        <v>4</v>
      </c>
      <c r="H14" s="4" t="s">
        <v>5</v>
      </c>
    </row>
    <row r="15" spans="1:9" x14ac:dyDescent="0.25">
      <c r="A15" s="12">
        <v>41176</v>
      </c>
      <c r="B15" s="2" t="s">
        <v>12</v>
      </c>
      <c r="C15" s="16" t="s">
        <v>30</v>
      </c>
      <c r="D15" s="2" t="s">
        <v>19</v>
      </c>
      <c r="E15" s="2" t="s">
        <v>6</v>
      </c>
      <c r="F15" s="1">
        <v>83.3</v>
      </c>
      <c r="G15" s="2">
        <v>1</v>
      </c>
      <c r="H15" s="5">
        <f>F15*G15</f>
        <v>83.3</v>
      </c>
      <c r="I15" s="15"/>
    </row>
    <row r="16" spans="1:9" x14ac:dyDescent="0.25">
      <c r="A16" s="12">
        <v>41176</v>
      </c>
      <c r="B16" s="2" t="s">
        <v>12</v>
      </c>
      <c r="C16" s="16" t="s">
        <v>30</v>
      </c>
      <c r="D16" s="2" t="s">
        <v>6</v>
      </c>
      <c r="E16" s="2" t="s">
        <v>19</v>
      </c>
      <c r="F16" s="1">
        <v>83.3</v>
      </c>
      <c r="G16" s="2">
        <v>1</v>
      </c>
      <c r="H16" s="5">
        <f t="shared" ref="H16:H18" si="1">F16*G16</f>
        <v>83.3</v>
      </c>
    </row>
    <row r="17" spans="1:10" x14ac:dyDescent="0.25">
      <c r="A17" s="12">
        <v>41179</v>
      </c>
      <c r="B17" s="2" t="s">
        <v>12</v>
      </c>
      <c r="C17" s="16" t="s">
        <v>32</v>
      </c>
      <c r="D17" s="2" t="s">
        <v>19</v>
      </c>
      <c r="E17" s="2" t="s">
        <v>6</v>
      </c>
      <c r="F17" s="1">
        <v>83.3</v>
      </c>
      <c r="G17" s="2">
        <v>1</v>
      </c>
      <c r="H17" s="5">
        <f t="shared" si="1"/>
        <v>83.3</v>
      </c>
    </row>
    <row r="18" spans="1:10" x14ac:dyDescent="0.25">
      <c r="A18" s="12">
        <v>41179</v>
      </c>
      <c r="B18" s="2" t="s">
        <v>12</v>
      </c>
      <c r="C18" s="16" t="s">
        <v>32</v>
      </c>
      <c r="D18" s="2" t="s">
        <v>6</v>
      </c>
      <c r="E18" s="2" t="s">
        <v>19</v>
      </c>
      <c r="F18" s="1">
        <v>83.3</v>
      </c>
      <c r="G18" s="2">
        <v>1</v>
      </c>
      <c r="H18" s="5">
        <f t="shared" si="1"/>
        <v>83.3</v>
      </c>
      <c r="I18" s="15"/>
    </row>
    <row r="19" spans="1:10" x14ac:dyDescent="0.25">
      <c r="A19" s="23" t="s">
        <v>11</v>
      </c>
      <c r="B19" s="23"/>
      <c r="C19" s="23"/>
      <c r="D19" s="23"/>
      <c r="E19" s="23"/>
      <c r="F19" s="23"/>
      <c r="G19" s="23"/>
      <c r="H19" s="4">
        <f>SUM(H15:H18)</f>
        <v>333.2</v>
      </c>
      <c r="I19" s="15"/>
    </row>
    <row r="20" spans="1:10" x14ac:dyDescent="0.25">
      <c r="A20" s="8"/>
      <c r="B20" s="8"/>
      <c r="C20" s="8"/>
      <c r="D20" s="8"/>
      <c r="E20" s="8"/>
      <c r="F20" s="8"/>
      <c r="G20" s="8"/>
      <c r="H20" s="9"/>
      <c r="I20" s="15"/>
    </row>
    <row r="21" spans="1:10" ht="15" customHeight="1" x14ac:dyDescent="0.25">
      <c r="A21" s="24" t="s">
        <v>25</v>
      </c>
      <c r="B21" s="25"/>
      <c r="C21" s="25"/>
      <c r="D21" s="25"/>
      <c r="E21" s="25"/>
      <c r="F21" s="25"/>
      <c r="G21" s="25"/>
      <c r="H21" s="26"/>
    </row>
    <row r="22" spans="1:10" ht="30" x14ac:dyDescent="0.25">
      <c r="A22" s="14" t="s">
        <v>0</v>
      </c>
      <c r="B22" s="14" t="s">
        <v>1</v>
      </c>
      <c r="C22" s="14" t="s">
        <v>2</v>
      </c>
      <c r="D22" s="14" t="s">
        <v>13</v>
      </c>
      <c r="E22" s="14" t="s">
        <v>14</v>
      </c>
      <c r="F22" s="4" t="s">
        <v>3</v>
      </c>
      <c r="G22" s="14" t="s">
        <v>4</v>
      </c>
      <c r="H22" s="4" t="s">
        <v>5</v>
      </c>
    </row>
    <row r="23" spans="1:10" x14ac:dyDescent="0.25">
      <c r="A23" s="11">
        <v>41163</v>
      </c>
      <c r="B23" s="2" t="s">
        <v>12</v>
      </c>
      <c r="C23" s="16" t="s">
        <v>33</v>
      </c>
      <c r="D23" s="2" t="s">
        <v>26</v>
      </c>
      <c r="E23" s="2" t="s">
        <v>6</v>
      </c>
      <c r="F23" s="22">
        <v>25.5</v>
      </c>
      <c r="G23" s="10">
        <v>1</v>
      </c>
      <c r="H23" s="22">
        <f>F23*G23</f>
        <v>25.5</v>
      </c>
    </row>
    <row r="24" spans="1:10" x14ac:dyDescent="0.25">
      <c r="A24" s="11">
        <v>41163</v>
      </c>
      <c r="B24" s="2" t="s">
        <v>12</v>
      </c>
      <c r="C24" s="16" t="s">
        <v>33</v>
      </c>
      <c r="D24" s="2" t="s">
        <v>6</v>
      </c>
      <c r="E24" s="2" t="s">
        <v>26</v>
      </c>
      <c r="F24" s="22">
        <v>25.5</v>
      </c>
      <c r="G24" s="10">
        <v>1</v>
      </c>
      <c r="H24" s="22">
        <f t="shared" ref="H24:H28" si="2">F24*G24</f>
        <v>25.5</v>
      </c>
    </row>
    <row r="25" spans="1:10" x14ac:dyDescent="0.25">
      <c r="A25" s="17">
        <v>41176</v>
      </c>
      <c r="B25" s="2" t="s">
        <v>12</v>
      </c>
      <c r="C25" s="16" t="s">
        <v>34</v>
      </c>
      <c r="D25" s="2" t="s">
        <v>26</v>
      </c>
      <c r="E25" s="2" t="s">
        <v>6</v>
      </c>
      <c r="F25" s="22">
        <v>25.5</v>
      </c>
      <c r="G25" s="10">
        <v>1</v>
      </c>
      <c r="H25" s="22">
        <f t="shared" si="2"/>
        <v>25.5</v>
      </c>
      <c r="I25" s="15"/>
    </row>
    <row r="26" spans="1:10" x14ac:dyDescent="0.25">
      <c r="A26" s="17">
        <v>41176</v>
      </c>
      <c r="B26" s="2" t="s">
        <v>12</v>
      </c>
      <c r="C26" s="16" t="s">
        <v>34</v>
      </c>
      <c r="D26" s="2" t="s">
        <v>6</v>
      </c>
      <c r="E26" s="2" t="s">
        <v>26</v>
      </c>
      <c r="F26" s="22">
        <v>25.5</v>
      </c>
      <c r="G26" s="10">
        <v>1</v>
      </c>
      <c r="H26" s="22">
        <f t="shared" si="2"/>
        <v>25.5</v>
      </c>
      <c r="I26" s="15"/>
    </row>
    <row r="27" spans="1:10" x14ac:dyDescent="0.25">
      <c r="A27" s="17">
        <v>41176</v>
      </c>
      <c r="B27" s="2" t="s">
        <v>12</v>
      </c>
      <c r="C27" s="16" t="s">
        <v>32</v>
      </c>
      <c r="D27" s="2" t="s">
        <v>26</v>
      </c>
      <c r="E27" s="2" t="s">
        <v>6</v>
      </c>
      <c r="F27" s="22">
        <v>25.5</v>
      </c>
      <c r="G27" s="10">
        <v>1</v>
      </c>
      <c r="H27" s="22">
        <f t="shared" si="2"/>
        <v>25.5</v>
      </c>
    </row>
    <row r="28" spans="1:10" x14ac:dyDescent="0.25">
      <c r="A28" s="17">
        <v>41176</v>
      </c>
      <c r="B28" s="2" t="s">
        <v>12</v>
      </c>
      <c r="C28" s="16" t="s">
        <v>32</v>
      </c>
      <c r="D28" s="2" t="s">
        <v>6</v>
      </c>
      <c r="E28" s="2" t="s">
        <v>26</v>
      </c>
      <c r="F28" s="22">
        <v>25.5</v>
      </c>
      <c r="G28" s="10">
        <v>1</v>
      </c>
      <c r="H28" s="22">
        <f t="shared" si="2"/>
        <v>25.5</v>
      </c>
    </row>
    <row r="29" spans="1:10" x14ac:dyDescent="0.25">
      <c r="A29" s="23" t="s">
        <v>11</v>
      </c>
      <c r="B29" s="23"/>
      <c r="C29" s="23"/>
      <c r="D29" s="23"/>
      <c r="E29" s="23"/>
      <c r="F29" s="23"/>
      <c r="G29" s="23"/>
      <c r="H29" s="4">
        <f>SUM(H23:H28)</f>
        <v>153</v>
      </c>
      <c r="I29" s="15"/>
      <c r="J29" s="15"/>
    </row>
    <row r="30" spans="1:10" x14ac:dyDescent="0.25">
      <c r="A30" s="8"/>
      <c r="B30" s="8"/>
      <c r="C30" s="8"/>
      <c r="D30" s="8"/>
      <c r="E30" s="8"/>
      <c r="F30" s="8"/>
      <c r="G30" s="8"/>
      <c r="H30" s="9"/>
      <c r="I30" s="15"/>
      <c r="J30" s="15"/>
    </row>
    <row r="31" spans="1:10" x14ac:dyDescent="0.25">
      <c r="A31" s="23" t="s">
        <v>8</v>
      </c>
      <c r="B31" s="23"/>
      <c r="C31" s="23"/>
      <c r="D31" s="23"/>
      <c r="E31" s="23"/>
      <c r="F31" s="23"/>
      <c r="G31" s="23"/>
      <c r="H31" s="23"/>
    </row>
    <row r="32" spans="1:10" ht="30" x14ac:dyDescent="0.25">
      <c r="A32" s="14" t="s">
        <v>0</v>
      </c>
      <c r="B32" s="14" t="s">
        <v>1</v>
      </c>
      <c r="C32" s="14" t="s">
        <v>2</v>
      </c>
      <c r="D32" s="14" t="s">
        <v>13</v>
      </c>
      <c r="E32" s="14" t="s">
        <v>14</v>
      </c>
      <c r="F32" s="4" t="s">
        <v>3</v>
      </c>
      <c r="G32" s="14" t="s">
        <v>4</v>
      </c>
      <c r="H32" s="4" t="s">
        <v>5</v>
      </c>
    </row>
    <row r="33" spans="1:9" x14ac:dyDescent="0.25">
      <c r="A33" s="12">
        <v>41158</v>
      </c>
      <c r="B33" s="2" t="s">
        <v>12</v>
      </c>
      <c r="C33" s="16" t="s">
        <v>35</v>
      </c>
      <c r="D33" s="2" t="s">
        <v>16</v>
      </c>
      <c r="E33" s="2" t="s">
        <v>6</v>
      </c>
      <c r="F33" s="1">
        <v>8.6</v>
      </c>
      <c r="G33" s="2">
        <v>1</v>
      </c>
      <c r="H33" s="5">
        <f>F33*G33</f>
        <v>8.6</v>
      </c>
    </row>
    <row r="34" spans="1:9" x14ac:dyDescent="0.25">
      <c r="A34" s="12">
        <v>41158</v>
      </c>
      <c r="B34" s="2" t="s">
        <v>12</v>
      </c>
      <c r="C34" s="16" t="s">
        <v>35</v>
      </c>
      <c r="D34" s="2" t="s">
        <v>6</v>
      </c>
      <c r="E34" s="2" t="s">
        <v>16</v>
      </c>
      <c r="F34" s="1">
        <v>8.6</v>
      </c>
      <c r="G34" s="2">
        <v>1</v>
      </c>
      <c r="H34" s="5">
        <f t="shared" ref="H34:H40" si="3">F34*G34</f>
        <v>8.6</v>
      </c>
    </row>
    <row r="35" spans="1:9" x14ac:dyDescent="0.25">
      <c r="A35" s="12">
        <v>41159</v>
      </c>
      <c r="B35" s="2" t="s">
        <v>12</v>
      </c>
      <c r="C35" s="16" t="s">
        <v>36</v>
      </c>
      <c r="D35" s="2" t="s">
        <v>16</v>
      </c>
      <c r="E35" s="2" t="s">
        <v>6</v>
      </c>
      <c r="F35" s="1">
        <v>8.6</v>
      </c>
      <c r="G35" s="2">
        <v>1</v>
      </c>
      <c r="H35" s="5">
        <f t="shared" si="3"/>
        <v>8.6</v>
      </c>
      <c r="I35" s="15"/>
    </row>
    <row r="36" spans="1:9" x14ac:dyDescent="0.25">
      <c r="A36" s="12">
        <v>41159</v>
      </c>
      <c r="B36" s="2" t="s">
        <v>12</v>
      </c>
      <c r="C36" s="16" t="s">
        <v>36</v>
      </c>
      <c r="D36" s="2" t="s">
        <v>6</v>
      </c>
      <c r="E36" s="2" t="s">
        <v>16</v>
      </c>
      <c r="F36" s="1">
        <v>8.6</v>
      </c>
      <c r="G36" s="2">
        <v>1</v>
      </c>
      <c r="H36" s="5">
        <f t="shared" si="3"/>
        <v>8.6</v>
      </c>
    </row>
    <row r="37" spans="1:9" x14ac:dyDescent="0.25">
      <c r="A37" s="20">
        <v>41176</v>
      </c>
      <c r="B37" s="2" t="s">
        <v>12</v>
      </c>
      <c r="C37" s="16" t="s">
        <v>30</v>
      </c>
      <c r="D37" s="2" t="s">
        <v>16</v>
      </c>
      <c r="E37" s="2" t="s">
        <v>6</v>
      </c>
      <c r="F37" s="1">
        <v>8.6</v>
      </c>
      <c r="G37" s="2">
        <v>1</v>
      </c>
      <c r="H37" s="5">
        <f t="shared" si="3"/>
        <v>8.6</v>
      </c>
    </row>
    <row r="38" spans="1:9" x14ac:dyDescent="0.25">
      <c r="A38" s="17">
        <v>41176</v>
      </c>
      <c r="B38" s="2" t="s">
        <v>12</v>
      </c>
      <c r="C38" s="16" t="s">
        <v>30</v>
      </c>
      <c r="D38" s="2" t="s">
        <v>6</v>
      </c>
      <c r="E38" s="2" t="s">
        <v>16</v>
      </c>
      <c r="F38" s="1">
        <v>8.6</v>
      </c>
      <c r="G38" s="2">
        <v>1</v>
      </c>
      <c r="H38" s="5">
        <f t="shared" si="3"/>
        <v>8.6</v>
      </c>
    </row>
    <row r="39" spans="1:9" x14ac:dyDescent="0.25">
      <c r="A39" s="17">
        <v>41176</v>
      </c>
      <c r="B39" s="2" t="s">
        <v>12</v>
      </c>
      <c r="C39" s="21" t="s">
        <v>37</v>
      </c>
      <c r="D39" s="2" t="s">
        <v>16</v>
      </c>
      <c r="E39" s="2" t="s">
        <v>6</v>
      </c>
      <c r="F39" s="1">
        <v>8.6</v>
      </c>
      <c r="G39" s="2">
        <v>1</v>
      </c>
      <c r="H39" s="5">
        <f t="shared" si="3"/>
        <v>8.6</v>
      </c>
      <c r="I39" s="15"/>
    </row>
    <row r="40" spans="1:9" x14ac:dyDescent="0.25">
      <c r="A40" s="17">
        <v>41176</v>
      </c>
      <c r="B40" s="2" t="s">
        <v>12</v>
      </c>
      <c r="C40" s="16" t="s">
        <v>37</v>
      </c>
      <c r="D40" s="2" t="s">
        <v>6</v>
      </c>
      <c r="E40" s="2" t="s">
        <v>16</v>
      </c>
      <c r="F40" s="1">
        <v>8.6</v>
      </c>
      <c r="G40" s="2">
        <v>1</v>
      </c>
      <c r="H40" s="5">
        <f t="shared" si="3"/>
        <v>8.6</v>
      </c>
    </row>
    <row r="41" spans="1:9" x14ac:dyDescent="0.25">
      <c r="A41" s="23" t="s">
        <v>11</v>
      </c>
      <c r="B41" s="23"/>
      <c r="C41" s="23"/>
      <c r="D41" s="23"/>
      <c r="E41" s="23"/>
      <c r="F41" s="23"/>
      <c r="G41" s="23"/>
      <c r="H41" s="4">
        <f>SUM(H33:H40)</f>
        <v>68.8</v>
      </c>
    </row>
    <row r="42" spans="1:9" x14ac:dyDescent="0.25">
      <c r="A42" s="8"/>
      <c r="B42" s="8"/>
      <c r="C42" s="8"/>
      <c r="D42" s="8"/>
      <c r="E42" s="8"/>
      <c r="F42" s="8"/>
      <c r="G42" s="8"/>
      <c r="H42" s="9"/>
    </row>
    <row r="43" spans="1:9" x14ac:dyDescent="0.25">
      <c r="A43" s="23" t="s">
        <v>22</v>
      </c>
      <c r="B43" s="23"/>
      <c r="C43" s="23"/>
      <c r="D43" s="23"/>
      <c r="E43" s="23"/>
      <c r="F43" s="23"/>
      <c r="G43" s="23"/>
      <c r="H43" s="23"/>
    </row>
    <row r="44" spans="1:9" ht="31.5" customHeight="1" x14ac:dyDescent="0.25">
      <c r="A44" s="14" t="s">
        <v>0</v>
      </c>
      <c r="B44" s="14" t="s">
        <v>1</v>
      </c>
      <c r="C44" s="14" t="s">
        <v>2</v>
      </c>
      <c r="D44" s="14" t="s">
        <v>13</v>
      </c>
      <c r="E44" s="14" t="s">
        <v>14</v>
      </c>
      <c r="F44" s="4" t="s">
        <v>3</v>
      </c>
      <c r="G44" s="14" t="s">
        <v>4</v>
      </c>
      <c r="H44" s="4" t="s">
        <v>5</v>
      </c>
    </row>
    <row r="45" spans="1:9" x14ac:dyDescent="0.25">
      <c r="A45" s="11">
        <v>41176</v>
      </c>
      <c r="B45" s="10" t="s">
        <v>12</v>
      </c>
      <c r="C45" s="16" t="s">
        <v>30</v>
      </c>
      <c r="D45" s="2" t="s">
        <v>23</v>
      </c>
      <c r="E45" s="2" t="s">
        <v>6</v>
      </c>
      <c r="F45" s="1">
        <v>56.2</v>
      </c>
      <c r="G45" s="2">
        <v>1</v>
      </c>
      <c r="H45" s="5">
        <f>G45*F45</f>
        <v>56.2</v>
      </c>
      <c r="I45" s="15"/>
    </row>
    <row r="46" spans="1:9" x14ac:dyDescent="0.25">
      <c r="A46" s="11">
        <v>41176</v>
      </c>
      <c r="B46" s="10" t="s">
        <v>12</v>
      </c>
      <c r="C46" s="16" t="s">
        <v>30</v>
      </c>
      <c r="D46" s="2" t="s">
        <v>6</v>
      </c>
      <c r="E46" s="2" t="s">
        <v>23</v>
      </c>
      <c r="F46" s="1">
        <v>56.2</v>
      </c>
      <c r="G46" s="2">
        <v>1</v>
      </c>
      <c r="H46" s="5">
        <f t="shared" ref="H46" si="4">G46*F46</f>
        <v>56.2</v>
      </c>
    </row>
    <row r="47" spans="1:9" x14ac:dyDescent="0.25">
      <c r="A47" s="23" t="s">
        <v>11</v>
      </c>
      <c r="B47" s="23"/>
      <c r="C47" s="23"/>
      <c r="D47" s="23"/>
      <c r="E47" s="23"/>
      <c r="F47" s="23"/>
      <c r="G47" s="23"/>
      <c r="H47" s="4">
        <f>SUM(H45:H46)</f>
        <v>112.4</v>
      </c>
    </row>
    <row r="48" spans="1:9" x14ac:dyDescent="0.25">
      <c r="A48" s="8"/>
      <c r="B48" s="8"/>
      <c r="C48" s="8"/>
      <c r="D48" s="8"/>
      <c r="E48" s="8"/>
      <c r="F48" s="8"/>
      <c r="G48" s="8"/>
      <c r="H48" s="9"/>
    </row>
    <row r="49" spans="1:11" ht="15" customHeight="1" x14ac:dyDescent="0.25">
      <c r="A49" s="24" t="s">
        <v>27</v>
      </c>
      <c r="B49" s="25"/>
      <c r="C49" s="25"/>
      <c r="D49" s="25"/>
      <c r="E49" s="25"/>
      <c r="F49" s="25"/>
      <c r="G49" s="25"/>
      <c r="H49" s="26"/>
    </row>
    <row r="50" spans="1:11" ht="30.75" customHeight="1" x14ac:dyDescent="0.25">
      <c r="A50" s="14" t="s">
        <v>0</v>
      </c>
      <c r="B50" s="14" t="s">
        <v>1</v>
      </c>
      <c r="C50" s="14" t="s">
        <v>2</v>
      </c>
      <c r="D50" s="14" t="s">
        <v>13</v>
      </c>
      <c r="E50" s="14" t="s">
        <v>14</v>
      </c>
      <c r="F50" s="4" t="s">
        <v>3</v>
      </c>
      <c r="G50" s="14" t="s">
        <v>4</v>
      </c>
      <c r="H50" s="4" t="s">
        <v>5</v>
      </c>
    </row>
    <row r="51" spans="1:11" x14ac:dyDescent="0.25">
      <c r="A51" s="11">
        <v>41176</v>
      </c>
      <c r="B51" s="10" t="s">
        <v>12</v>
      </c>
      <c r="C51" s="16" t="s">
        <v>38</v>
      </c>
      <c r="D51" s="2" t="s">
        <v>17</v>
      </c>
      <c r="E51" s="2" t="s">
        <v>6</v>
      </c>
      <c r="F51" s="1">
        <v>66.7</v>
      </c>
      <c r="G51" s="2">
        <v>1</v>
      </c>
      <c r="H51" s="5">
        <f>F51*G51</f>
        <v>66.7</v>
      </c>
      <c r="I51" s="15"/>
    </row>
    <row r="52" spans="1:11" x14ac:dyDescent="0.25">
      <c r="A52" s="11">
        <v>41176</v>
      </c>
      <c r="B52" s="10" t="s">
        <v>12</v>
      </c>
      <c r="C52" s="16" t="s">
        <v>38</v>
      </c>
      <c r="D52" s="2" t="s">
        <v>6</v>
      </c>
      <c r="E52" s="2" t="s">
        <v>17</v>
      </c>
      <c r="F52" s="1">
        <v>66.7</v>
      </c>
      <c r="G52" s="2">
        <v>1</v>
      </c>
      <c r="H52" s="5">
        <f>F52*G52</f>
        <v>66.7</v>
      </c>
      <c r="I52" s="15"/>
    </row>
    <row r="53" spans="1:11" x14ac:dyDescent="0.25">
      <c r="A53" s="23" t="s">
        <v>11</v>
      </c>
      <c r="B53" s="23"/>
      <c r="C53" s="23"/>
      <c r="D53" s="23"/>
      <c r="E53" s="23"/>
      <c r="F53" s="23"/>
      <c r="G53" s="23"/>
      <c r="H53" s="4">
        <f>SUM(H51:H52)</f>
        <v>133.4</v>
      </c>
      <c r="K53" s="15"/>
    </row>
    <row r="54" spans="1:11" x14ac:dyDescent="0.25">
      <c r="A54" s="8"/>
      <c r="B54" s="8"/>
      <c r="C54" s="8"/>
      <c r="D54" s="8"/>
      <c r="E54" s="8"/>
      <c r="F54" s="8"/>
      <c r="G54" s="8"/>
      <c r="H54" s="9"/>
    </row>
    <row r="55" spans="1:11" x14ac:dyDescent="0.25">
      <c r="A55" s="23" t="s">
        <v>9</v>
      </c>
      <c r="B55" s="23"/>
      <c r="C55" s="23"/>
      <c r="D55" s="23"/>
      <c r="E55" s="23"/>
      <c r="F55" s="23"/>
      <c r="G55" s="23"/>
      <c r="H55" s="23"/>
    </row>
    <row r="56" spans="1:11" ht="30" x14ac:dyDescent="0.25">
      <c r="A56" s="14" t="s">
        <v>0</v>
      </c>
      <c r="B56" s="14" t="s">
        <v>1</v>
      </c>
      <c r="C56" s="14" t="s">
        <v>2</v>
      </c>
      <c r="D56" s="14" t="s">
        <v>13</v>
      </c>
      <c r="E56" s="14" t="s">
        <v>14</v>
      </c>
      <c r="F56" s="4" t="s">
        <v>3</v>
      </c>
      <c r="G56" s="14" t="s">
        <v>4</v>
      </c>
      <c r="H56" s="4" t="s">
        <v>5</v>
      </c>
    </row>
    <row r="57" spans="1:11" x14ac:dyDescent="0.25">
      <c r="A57" s="11">
        <v>41162</v>
      </c>
      <c r="B57" s="2" t="s">
        <v>12</v>
      </c>
      <c r="C57" s="16" t="s">
        <v>29</v>
      </c>
      <c r="D57" s="2" t="s">
        <v>24</v>
      </c>
      <c r="E57" s="2" t="s">
        <v>6</v>
      </c>
      <c r="F57" s="22">
        <v>6.5</v>
      </c>
      <c r="G57" s="10">
        <v>1</v>
      </c>
      <c r="H57" s="22">
        <f>F57*G57</f>
        <v>6.5</v>
      </c>
    </row>
    <row r="58" spans="1:11" x14ac:dyDescent="0.25">
      <c r="A58" s="11">
        <v>41162</v>
      </c>
      <c r="B58" s="2" t="s">
        <v>12</v>
      </c>
      <c r="C58" s="16" t="s">
        <v>29</v>
      </c>
      <c r="D58" s="2" t="s">
        <v>6</v>
      </c>
      <c r="E58" s="2" t="s">
        <v>24</v>
      </c>
      <c r="F58" s="22">
        <v>6.5</v>
      </c>
      <c r="G58" s="10">
        <v>1</v>
      </c>
      <c r="H58" s="22">
        <f t="shared" ref="H58:H66" si="5">F58*G58</f>
        <v>6.5</v>
      </c>
    </row>
    <row r="59" spans="1:11" x14ac:dyDescent="0.25">
      <c r="A59" s="11">
        <v>41163</v>
      </c>
      <c r="B59" s="2" t="s">
        <v>12</v>
      </c>
      <c r="C59" s="16" t="s">
        <v>39</v>
      </c>
      <c r="D59" s="2" t="s">
        <v>24</v>
      </c>
      <c r="E59" s="2" t="s">
        <v>6</v>
      </c>
      <c r="F59" s="22">
        <v>6.5</v>
      </c>
      <c r="G59" s="10">
        <v>1</v>
      </c>
      <c r="H59" s="22">
        <f t="shared" si="5"/>
        <v>6.5</v>
      </c>
    </row>
    <row r="60" spans="1:11" x14ac:dyDescent="0.25">
      <c r="A60" s="11">
        <v>41163</v>
      </c>
      <c r="B60" s="2" t="s">
        <v>12</v>
      </c>
      <c r="C60" s="16" t="s">
        <v>39</v>
      </c>
      <c r="D60" s="2" t="s">
        <v>6</v>
      </c>
      <c r="E60" s="2" t="s">
        <v>24</v>
      </c>
      <c r="F60" s="22">
        <v>6.5</v>
      </c>
      <c r="G60" s="10">
        <v>1</v>
      </c>
      <c r="H60" s="22">
        <f t="shared" si="5"/>
        <v>6.5</v>
      </c>
    </row>
    <row r="61" spans="1:11" x14ac:dyDescent="0.25">
      <c r="A61" s="11">
        <v>41176</v>
      </c>
      <c r="B61" s="2" t="s">
        <v>12</v>
      </c>
      <c r="C61" s="16" t="s">
        <v>34</v>
      </c>
      <c r="D61" s="2" t="s">
        <v>24</v>
      </c>
      <c r="E61" s="2" t="s">
        <v>6</v>
      </c>
      <c r="F61" s="22">
        <v>6.5</v>
      </c>
      <c r="G61" s="10">
        <v>1</v>
      </c>
      <c r="H61" s="22">
        <f t="shared" si="5"/>
        <v>6.5</v>
      </c>
      <c r="I61" s="15"/>
    </row>
    <row r="62" spans="1:11" x14ac:dyDescent="0.25">
      <c r="A62" s="11">
        <v>41176</v>
      </c>
      <c r="B62" s="2" t="s">
        <v>12</v>
      </c>
      <c r="C62" s="16" t="s">
        <v>34</v>
      </c>
      <c r="D62" s="2" t="s">
        <v>6</v>
      </c>
      <c r="E62" s="2" t="s">
        <v>24</v>
      </c>
      <c r="F62" s="22">
        <v>6.5</v>
      </c>
      <c r="G62" s="10">
        <v>1</v>
      </c>
      <c r="H62" s="22">
        <f t="shared" si="5"/>
        <v>6.5</v>
      </c>
    </row>
    <row r="63" spans="1:11" x14ac:dyDescent="0.25">
      <c r="A63" s="11">
        <v>41176</v>
      </c>
      <c r="B63" s="2" t="s">
        <v>12</v>
      </c>
      <c r="C63" s="16" t="s">
        <v>32</v>
      </c>
      <c r="D63" s="2" t="s">
        <v>24</v>
      </c>
      <c r="E63" s="2" t="s">
        <v>6</v>
      </c>
      <c r="F63" s="22">
        <v>6.5</v>
      </c>
      <c r="G63" s="10">
        <v>1</v>
      </c>
      <c r="H63" s="22">
        <f t="shared" si="5"/>
        <v>6.5</v>
      </c>
      <c r="J63" s="15"/>
    </row>
    <row r="64" spans="1:11" x14ac:dyDescent="0.25">
      <c r="A64" s="11">
        <v>41176</v>
      </c>
      <c r="B64" s="2" t="s">
        <v>12</v>
      </c>
      <c r="C64" s="16" t="s">
        <v>32</v>
      </c>
      <c r="D64" s="2" t="s">
        <v>6</v>
      </c>
      <c r="E64" s="2" t="s">
        <v>24</v>
      </c>
      <c r="F64" s="22">
        <v>6.5</v>
      </c>
      <c r="G64" s="10">
        <v>1</v>
      </c>
      <c r="H64" s="22">
        <f t="shared" si="5"/>
        <v>6.5</v>
      </c>
    </row>
    <row r="65" spans="1:11" x14ac:dyDescent="0.25">
      <c r="A65" s="12">
        <v>41179</v>
      </c>
      <c r="B65" s="2" t="s">
        <v>12</v>
      </c>
      <c r="C65" s="16" t="s">
        <v>31</v>
      </c>
      <c r="D65" s="2" t="s">
        <v>24</v>
      </c>
      <c r="E65" s="2" t="s">
        <v>6</v>
      </c>
      <c r="F65" s="22">
        <v>6.5</v>
      </c>
      <c r="G65" s="10">
        <v>1</v>
      </c>
      <c r="H65" s="22">
        <f t="shared" si="5"/>
        <v>6.5</v>
      </c>
      <c r="I65" s="15"/>
    </row>
    <row r="66" spans="1:11" x14ac:dyDescent="0.25">
      <c r="A66" s="12">
        <v>41179</v>
      </c>
      <c r="B66" s="2" t="s">
        <v>12</v>
      </c>
      <c r="C66" s="16" t="s">
        <v>31</v>
      </c>
      <c r="D66" s="2" t="s">
        <v>6</v>
      </c>
      <c r="E66" s="2" t="s">
        <v>24</v>
      </c>
      <c r="F66" s="22">
        <v>6.5</v>
      </c>
      <c r="G66" s="10">
        <v>1</v>
      </c>
      <c r="H66" s="22">
        <f t="shared" si="5"/>
        <v>6.5</v>
      </c>
    </row>
    <row r="67" spans="1:11" x14ac:dyDescent="0.25">
      <c r="A67" s="23" t="s">
        <v>11</v>
      </c>
      <c r="B67" s="23"/>
      <c r="C67" s="23"/>
      <c r="D67" s="23"/>
      <c r="E67" s="23"/>
      <c r="F67" s="23"/>
      <c r="G67" s="23"/>
      <c r="H67" s="4">
        <f>SUM(H57:H66)</f>
        <v>65</v>
      </c>
    </row>
    <row r="68" spans="1:11" x14ac:dyDescent="0.25">
      <c r="A68" s="8"/>
      <c r="B68" s="8"/>
      <c r="C68" s="8"/>
      <c r="D68" s="8"/>
      <c r="E68" s="8"/>
      <c r="F68" s="8"/>
      <c r="G68" s="8"/>
      <c r="H68" s="9"/>
    </row>
    <row r="69" spans="1:11" x14ac:dyDescent="0.25">
      <c r="A69" s="23" t="s">
        <v>20</v>
      </c>
      <c r="B69" s="23"/>
      <c r="C69" s="23"/>
      <c r="D69" s="23"/>
      <c r="E69" s="23"/>
      <c r="F69" s="23"/>
      <c r="G69" s="23"/>
      <c r="H69" s="23"/>
    </row>
    <row r="70" spans="1:11" ht="30" x14ac:dyDescent="0.25">
      <c r="A70" s="14" t="s">
        <v>0</v>
      </c>
      <c r="B70" s="14" t="s">
        <v>1</v>
      </c>
      <c r="C70" s="14" t="s">
        <v>2</v>
      </c>
      <c r="D70" s="14" t="s">
        <v>13</v>
      </c>
      <c r="E70" s="14" t="s">
        <v>14</v>
      </c>
      <c r="F70" s="4" t="s">
        <v>3</v>
      </c>
      <c r="G70" s="18" t="s">
        <v>4</v>
      </c>
      <c r="H70" s="4" t="s">
        <v>5</v>
      </c>
    </row>
    <row r="71" spans="1:11" x14ac:dyDescent="0.25">
      <c r="A71" s="11">
        <v>41163</v>
      </c>
      <c r="B71" s="2" t="s">
        <v>12</v>
      </c>
      <c r="C71" s="16" t="s">
        <v>39</v>
      </c>
      <c r="D71" s="2" t="s">
        <v>21</v>
      </c>
      <c r="E71" s="2" t="s">
        <v>6</v>
      </c>
      <c r="F71" s="22">
        <v>95.55</v>
      </c>
      <c r="G71" s="10">
        <v>1</v>
      </c>
      <c r="H71" s="22">
        <f>F71*G71</f>
        <v>95.55</v>
      </c>
    </row>
    <row r="72" spans="1:11" x14ac:dyDescent="0.25">
      <c r="A72" s="11">
        <v>41163</v>
      </c>
      <c r="B72" s="2" t="s">
        <v>12</v>
      </c>
      <c r="C72" s="16" t="s">
        <v>39</v>
      </c>
      <c r="D72" s="2" t="s">
        <v>6</v>
      </c>
      <c r="E72" s="2" t="s">
        <v>21</v>
      </c>
      <c r="F72" s="22">
        <v>95.55</v>
      </c>
      <c r="G72" s="10">
        <v>1</v>
      </c>
      <c r="H72" s="22">
        <f t="shared" ref="H72:H76" si="6">F72*G72</f>
        <v>95.55</v>
      </c>
    </row>
    <row r="73" spans="1:11" x14ac:dyDescent="0.25">
      <c r="A73" s="17">
        <v>41176</v>
      </c>
      <c r="B73" s="2" t="s">
        <v>12</v>
      </c>
      <c r="C73" s="16" t="s">
        <v>34</v>
      </c>
      <c r="D73" s="2" t="s">
        <v>21</v>
      </c>
      <c r="E73" s="2" t="s">
        <v>6</v>
      </c>
      <c r="F73" s="22">
        <v>95.55</v>
      </c>
      <c r="G73" s="10">
        <v>1</v>
      </c>
      <c r="H73" s="22">
        <f t="shared" si="6"/>
        <v>95.55</v>
      </c>
    </row>
    <row r="74" spans="1:11" x14ac:dyDescent="0.25">
      <c r="A74" s="20">
        <v>41176</v>
      </c>
      <c r="B74" s="2" t="s">
        <v>12</v>
      </c>
      <c r="C74" s="16" t="s">
        <v>34</v>
      </c>
      <c r="D74" s="2" t="s">
        <v>6</v>
      </c>
      <c r="E74" s="2" t="s">
        <v>21</v>
      </c>
      <c r="F74" s="22">
        <v>95.55</v>
      </c>
      <c r="G74" s="10">
        <v>1</v>
      </c>
      <c r="H74" s="22">
        <f t="shared" si="6"/>
        <v>95.55</v>
      </c>
    </row>
    <row r="75" spans="1:11" x14ac:dyDescent="0.25">
      <c r="A75" s="17">
        <v>41176</v>
      </c>
      <c r="B75" s="2" t="s">
        <v>12</v>
      </c>
      <c r="C75" s="16" t="s">
        <v>30</v>
      </c>
      <c r="D75" s="2" t="s">
        <v>21</v>
      </c>
      <c r="E75" s="2" t="s">
        <v>6</v>
      </c>
      <c r="F75" s="22">
        <v>95.55</v>
      </c>
      <c r="G75" s="10">
        <v>1</v>
      </c>
      <c r="H75" s="22">
        <f t="shared" si="6"/>
        <v>95.55</v>
      </c>
      <c r="I75" s="15"/>
    </row>
    <row r="76" spans="1:11" x14ac:dyDescent="0.25">
      <c r="A76" s="20">
        <v>41176</v>
      </c>
      <c r="B76" s="2" t="s">
        <v>12</v>
      </c>
      <c r="C76" s="16" t="s">
        <v>30</v>
      </c>
      <c r="D76" s="2" t="s">
        <v>6</v>
      </c>
      <c r="E76" s="2" t="s">
        <v>21</v>
      </c>
      <c r="F76" s="22">
        <v>95.55</v>
      </c>
      <c r="G76" s="10">
        <v>1</v>
      </c>
      <c r="H76" s="22">
        <f t="shared" si="6"/>
        <v>95.55</v>
      </c>
      <c r="J76" s="15"/>
    </row>
    <row r="77" spans="1:11" x14ac:dyDescent="0.25">
      <c r="A77" s="23" t="s">
        <v>11</v>
      </c>
      <c r="B77" s="23"/>
      <c r="C77" s="23"/>
      <c r="D77" s="23"/>
      <c r="E77" s="23"/>
      <c r="F77" s="23"/>
      <c r="G77" s="23"/>
      <c r="H77" s="4">
        <f>SUM(H71:H76)</f>
        <v>573.29999999999995</v>
      </c>
      <c r="J77" s="15"/>
      <c r="K77" s="15"/>
    </row>
    <row r="78" spans="1:11" x14ac:dyDescent="0.25">
      <c r="A78" s="8"/>
      <c r="B78" s="8"/>
      <c r="C78" s="8"/>
      <c r="D78" s="8"/>
      <c r="E78" s="8"/>
      <c r="F78" s="8"/>
      <c r="G78" s="8"/>
      <c r="H78" s="9"/>
      <c r="J78" s="15"/>
      <c r="K78" s="15"/>
    </row>
    <row r="79" spans="1:11" x14ac:dyDescent="0.25">
      <c r="A79" s="23" t="s">
        <v>20</v>
      </c>
      <c r="B79" s="23"/>
      <c r="C79" s="23"/>
      <c r="D79" s="23"/>
      <c r="E79" s="23"/>
      <c r="F79" s="23"/>
      <c r="G79" s="23"/>
      <c r="H79" s="23"/>
    </row>
    <row r="80" spans="1:11" ht="30" x14ac:dyDescent="0.25">
      <c r="A80" s="19" t="s">
        <v>0</v>
      </c>
      <c r="B80" s="19" t="s">
        <v>1</v>
      </c>
      <c r="C80" s="19" t="s">
        <v>2</v>
      </c>
      <c r="D80" s="19" t="s">
        <v>13</v>
      </c>
      <c r="E80" s="19" t="s">
        <v>14</v>
      </c>
      <c r="F80" s="4" t="s">
        <v>3</v>
      </c>
      <c r="G80" s="19" t="s">
        <v>4</v>
      </c>
      <c r="H80" s="4" t="s">
        <v>5</v>
      </c>
    </row>
    <row r="81" spans="1:11" x14ac:dyDescent="0.25">
      <c r="A81" s="11">
        <v>41176</v>
      </c>
      <c r="B81" s="2" t="s">
        <v>12</v>
      </c>
      <c r="C81" s="16" t="s">
        <v>30</v>
      </c>
      <c r="D81" s="2" t="s">
        <v>15</v>
      </c>
      <c r="E81" s="2" t="s">
        <v>6</v>
      </c>
      <c r="F81" s="22">
        <v>33.35</v>
      </c>
      <c r="G81" s="10">
        <v>1</v>
      </c>
      <c r="H81" s="22">
        <f>F81*G81</f>
        <v>33.35</v>
      </c>
    </row>
    <row r="82" spans="1:11" x14ac:dyDescent="0.25">
      <c r="A82" s="11">
        <v>41176</v>
      </c>
      <c r="B82" s="2" t="s">
        <v>12</v>
      </c>
      <c r="C82" s="16" t="s">
        <v>30</v>
      </c>
      <c r="D82" s="2" t="s">
        <v>6</v>
      </c>
      <c r="E82" s="2" t="s">
        <v>15</v>
      </c>
      <c r="F82" s="22">
        <v>33.35</v>
      </c>
      <c r="G82" s="10">
        <v>1</v>
      </c>
      <c r="H82" s="22">
        <f t="shared" ref="H82" si="7">F82*G82</f>
        <v>33.35</v>
      </c>
    </row>
    <row r="83" spans="1:11" x14ac:dyDescent="0.25">
      <c r="A83" s="23" t="s">
        <v>11</v>
      </c>
      <c r="B83" s="23"/>
      <c r="C83" s="23"/>
      <c r="D83" s="23"/>
      <c r="E83" s="23"/>
      <c r="F83" s="23"/>
      <c r="G83" s="23"/>
      <c r="H83" s="4">
        <f>SUM(H81:H82)</f>
        <v>66.7</v>
      </c>
      <c r="I83" s="15"/>
      <c r="J83" s="15"/>
      <c r="K83" s="15"/>
    </row>
    <row r="84" spans="1:11" x14ac:dyDescent="0.25">
      <c r="A84" s="8"/>
      <c r="B84" s="8"/>
      <c r="C84" s="8"/>
      <c r="D84" s="8"/>
      <c r="E84" s="8"/>
      <c r="F84" s="8"/>
      <c r="G84" s="8"/>
      <c r="H84" s="9"/>
    </row>
    <row r="86" spans="1:11" x14ac:dyDescent="0.25">
      <c r="A86" s="27" t="s">
        <v>10</v>
      </c>
      <c r="B86" s="27"/>
    </row>
    <row r="87" spans="1:11" x14ac:dyDescent="0.25">
      <c r="A87" s="27" t="s">
        <v>40</v>
      </c>
      <c r="B87" s="27"/>
    </row>
  </sheetData>
  <mergeCells count="21">
    <mergeCell ref="A13:H13"/>
    <mergeCell ref="A19:G19"/>
    <mergeCell ref="A21:H21"/>
    <mergeCell ref="A87:B87"/>
    <mergeCell ref="A1:H1"/>
    <mergeCell ref="A86:B86"/>
    <mergeCell ref="A11:G11"/>
    <mergeCell ref="A3:H3"/>
    <mergeCell ref="A29:G29"/>
    <mergeCell ref="A31:H31"/>
    <mergeCell ref="A41:G41"/>
    <mergeCell ref="A43:H43"/>
    <mergeCell ref="A79:H79"/>
    <mergeCell ref="A83:G83"/>
    <mergeCell ref="A77:G77"/>
    <mergeCell ref="A69:H69"/>
    <mergeCell ref="A47:G47"/>
    <mergeCell ref="A55:H55"/>
    <mergeCell ref="A67:G67"/>
    <mergeCell ref="A49:H49"/>
    <mergeCell ref="A53:G53"/>
  </mergeCells>
  <pageMargins left="0.511811024" right="0.511811024" top="0.78740157499999996" bottom="0.78740157499999996" header="0.31496062000000002" footer="0.31496062000000002"/>
  <pageSetup paperSize="9" scale="82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09.2012</vt:lpstr>
      <vt:lpstr>'09.2012'!Area_de_impressao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Raissa Soto Menegusso</cp:lastModifiedBy>
  <cp:lastPrinted>2017-03-23T18:53:09Z</cp:lastPrinted>
  <dcterms:created xsi:type="dcterms:W3CDTF">2017-01-31T11:28:16Z</dcterms:created>
  <dcterms:modified xsi:type="dcterms:W3CDTF">2017-05-24T14:49:57Z</dcterms:modified>
</cp:coreProperties>
</file>