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075" windowHeight="8190"/>
  </bookViews>
  <sheets>
    <sheet name="01.2015" sheetId="1" r:id="rId1"/>
  </sheets>
  <definedNames>
    <definedName name="_xlnm.Print_Area" localSheetId="0">'01.2015'!$A$1:$H$200</definedName>
  </definedNames>
  <calcPr calcId="145621"/>
</workbook>
</file>

<file path=xl/calcChain.xml><?xml version="1.0" encoding="utf-8"?>
<calcChain xmlns="http://schemas.openxmlformats.org/spreadsheetml/2006/main">
  <c r="H196" i="1" l="1"/>
  <c r="H195" i="1"/>
  <c r="H197" i="1" s="1"/>
  <c r="H184" i="1"/>
  <c r="H185" i="1"/>
  <c r="H186" i="1"/>
  <c r="H187" i="1"/>
  <c r="H188" i="1"/>
  <c r="H189" i="1"/>
  <c r="H190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66" i="1"/>
  <c r="H150" i="1"/>
  <c r="H151" i="1"/>
  <c r="H152" i="1"/>
  <c r="H149" i="1"/>
  <c r="H77" i="1"/>
  <c r="H78" i="1"/>
  <c r="H144" i="1"/>
  <c r="H143" i="1"/>
  <c r="H145" i="1" s="1"/>
  <c r="H138" i="1"/>
  <c r="H137" i="1"/>
  <c r="H139" i="1" s="1"/>
  <c r="H153" i="1" l="1"/>
  <c r="H92" i="1"/>
  <c r="H91" i="1"/>
  <c r="H93" i="1" l="1"/>
  <c r="H52" i="1"/>
  <c r="H51" i="1"/>
  <c r="H54" i="1"/>
  <c r="H53" i="1"/>
  <c r="H50" i="1"/>
  <c r="H49" i="1"/>
  <c r="H48" i="1"/>
  <c r="H47" i="1"/>
  <c r="H40" i="1"/>
  <c r="H41" i="1"/>
  <c r="H42" i="1"/>
  <c r="H55" i="1" l="1"/>
  <c r="H39" i="1"/>
  <c r="H38" i="1"/>
  <c r="H37" i="1"/>
  <c r="H30" i="1"/>
  <c r="H31" i="1"/>
  <c r="H32" i="1"/>
  <c r="H2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43" i="1" l="1"/>
  <c r="H33" i="1"/>
  <c r="H72" i="1" l="1"/>
  <c r="H71" i="1" l="1"/>
  <c r="H24" i="1"/>
  <c r="H23" i="1"/>
  <c r="H130" i="1"/>
  <c r="H131" i="1"/>
  <c r="H117" i="1"/>
  <c r="H118" i="1"/>
  <c r="H119" i="1"/>
  <c r="H120" i="1"/>
  <c r="H121" i="1"/>
  <c r="H122" i="1"/>
  <c r="H123" i="1"/>
  <c r="H124" i="1"/>
  <c r="H116" i="1"/>
  <c r="H99" i="1"/>
  <c r="H98" i="1"/>
  <c r="H100" i="1"/>
  <c r="H25" i="1" l="1"/>
  <c r="H73" i="1"/>
  <c r="H102" i="1"/>
  <c r="H104" i="1"/>
  <c r="H105" i="1"/>
  <c r="H106" i="1"/>
  <c r="H107" i="1"/>
  <c r="H108" i="1"/>
  <c r="H109" i="1"/>
  <c r="H110" i="1"/>
  <c r="H84" i="1" l="1"/>
  <c r="H85" i="1"/>
  <c r="H86" i="1"/>
  <c r="H80" i="1"/>
  <c r="H81" i="1"/>
  <c r="H79" i="1"/>
  <c r="H82" i="1"/>
  <c r="H83" i="1"/>
  <c r="H66" i="1" l="1"/>
  <c r="H65" i="1"/>
  <c r="H64" i="1"/>
  <c r="H63" i="1"/>
  <c r="H62" i="1"/>
  <c r="H61" i="1"/>
  <c r="H60" i="1"/>
  <c r="H160" i="1" l="1"/>
  <c r="H158" i="1"/>
  <c r="H103" i="1"/>
  <c r="H59" i="1"/>
  <c r="H159" i="1" l="1"/>
  <c r="H132" i="1"/>
  <c r="H101" i="1"/>
  <c r="H129" i="1" l="1"/>
  <c r="H5" i="1" l="1"/>
  <c r="H19" i="1" s="1"/>
  <c r="H115" i="1" l="1"/>
  <c r="H97" i="1"/>
  <c r="H111" i="1" s="1"/>
  <c r="H67" i="1"/>
  <c r="H183" i="1" l="1"/>
  <c r="H191" i="1" s="1"/>
  <c r="H165" i="1"/>
  <c r="H179" i="1" s="1"/>
  <c r="H157" i="1"/>
  <c r="H161" i="1" s="1"/>
  <c r="H125" i="1"/>
  <c r="H87" i="1" l="1"/>
  <c r="H133" i="1"/>
</calcChain>
</file>

<file path=xl/sharedStrings.xml><?xml version="1.0" encoding="utf-8"?>
<sst xmlns="http://schemas.openxmlformats.org/spreadsheetml/2006/main" count="673" uniqueCount="74">
  <si>
    <t>Pagamento</t>
  </si>
  <si>
    <t>Despesa</t>
  </si>
  <si>
    <t>Evento</t>
  </si>
  <si>
    <t>Valor Unitário</t>
  </si>
  <si>
    <t>Quantidade</t>
  </si>
  <si>
    <t>Valor Total</t>
  </si>
  <si>
    <t>Porto Alegre</t>
  </si>
  <si>
    <t>Carlos Eduardo Mesquita Pedone - Conselheiro</t>
  </si>
  <si>
    <t>Fausto Henrique Steffen - Conselheiro</t>
  </si>
  <si>
    <t>Luiz Antônio Machado Veríssimo - Conselheiro</t>
  </si>
  <si>
    <t>Marcelo Petrucci Maia - Conselheiro</t>
  </si>
  <si>
    <t>Márcio de Mendonça Lima Arioli - Conselheiro</t>
  </si>
  <si>
    <t>Márcio Gomes Lontra - Conselheiro</t>
  </si>
  <si>
    <t>Roberto Luiz Decó - Conselheiro</t>
  </si>
  <si>
    <t>Rosana Oppitz - Conselheira</t>
  </si>
  <si>
    <t>Rui Mineiro - Conselheiro</t>
  </si>
  <si>
    <t>Fonte: CAU/RS</t>
  </si>
  <si>
    <t>Total Geral</t>
  </si>
  <si>
    <t>Passagem Terrestre</t>
  </si>
  <si>
    <t>Cidade de Origem</t>
  </si>
  <si>
    <t>Cidade de Destino</t>
  </si>
  <si>
    <t>Caxias do Sul</t>
  </si>
  <si>
    <t>Novo Hamburgo</t>
  </si>
  <si>
    <t>Pelotas</t>
  </si>
  <si>
    <t>Guaíba</t>
  </si>
  <si>
    <t>Bento Gonçalves</t>
  </si>
  <si>
    <t>Rio Grande</t>
  </si>
  <si>
    <t>Canoas</t>
  </si>
  <si>
    <t>Gravataí</t>
  </si>
  <si>
    <t>Santa Maria</t>
  </si>
  <si>
    <t>Santiago</t>
  </si>
  <si>
    <t>Passo Fundo</t>
  </si>
  <si>
    <t>Butiá</t>
  </si>
  <si>
    <t>Claudio Bernardes - Conselheiro</t>
  </si>
  <si>
    <t>Juliana Betemps Vaz da Silva - Conselheira</t>
  </si>
  <si>
    <t>Carlos Barbosa</t>
  </si>
  <si>
    <t>Passagens Terrestres - Janeiro 2015</t>
  </si>
  <si>
    <t>31ª Reunião do Colegiado de Entidades - CP - CAU/RS - 14/01/2015</t>
  </si>
  <si>
    <t>45 Sessão Plenária - 07/01/2015</t>
  </si>
  <si>
    <t>110ª Reunião da Comissão de Exercício Profissional - 15/01/2015</t>
  </si>
  <si>
    <t>111ª Reunião da Comissão de Exercício Profissional - 22/01/2015</t>
  </si>
  <si>
    <t>61ª - Reunião do Conselho Diretor CAU/RS - 21/01/2015</t>
  </si>
  <si>
    <t>4ª Reunião Extraordinária da Comissão de Exercício Profissional - 27/01/2015</t>
  </si>
  <si>
    <t>32ª Reunião do Colegiado de Entidades - CP - CAU/RS - 28/01/2015</t>
  </si>
  <si>
    <t>Clarissa Monteiro Berny - Conselheira</t>
  </si>
  <si>
    <t>São Gabriel</t>
  </si>
  <si>
    <t>109ª Reunião da Comissão de Exercício Profissional - 18/12/2014</t>
  </si>
  <si>
    <t>Cláudia Rewbowski Casaccia - Conselheira</t>
  </si>
  <si>
    <t>Xangrí-la</t>
  </si>
  <si>
    <t>44 Sessão Plenária - 12/12/2014</t>
  </si>
  <si>
    <t>Cerimônia de Diplomação dos Conselheiros Titulares e Suplentes do CAU/RS - Porto Alegre - 19/12/2014</t>
  </si>
  <si>
    <t>Convocação 003/2015 - Cerimônia de Colação de Grau dos formandos do curso de Arquitetura e Urbanismo da URI - Santiago - 10/01/2015</t>
  </si>
  <si>
    <t>Ênio Von Marées  - Conselheiro</t>
  </si>
  <si>
    <t>105ª Reunião da Comissão de Planejamento e Finanças do CAU/RS - 09/01/2015</t>
  </si>
  <si>
    <t>Convocação 010/2015 - Cerimônia de Colação de Grau dos formandos do curso de Arquitetura e Urbanismo da UNISC - Santa Cruz do Sul - 24/01/2015</t>
  </si>
  <si>
    <t>107ª Reunião da Comissão de Planejamento e Finanças do CAU/RS - 27/01/2015</t>
  </si>
  <si>
    <t>Santa Cruz do Sul</t>
  </si>
  <si>
    <t>29ª Reunião da Comissão de Ensino e Formação do CAU/RS - 20/01/2015</t>
  </si>
  <si>
    <t>Luiz Brasil Fiori - Conselheiro</t>
  </si>
  <si>
    <t>Erechim</t>
  </si>
  <si>
    <t>Convocação 002/2015 - Cerimônia de Colação de Grau dos formandos do curso de Arquitetura e Urbanismo da UNIFRA - Santa Maria - 10/01/2015</t>
  </si>
  <si>
    <t>31ª Reunião da Comissão de Ética e Disciplina do Cau/RS - 16/01/2015</t>
  </si>
  <si>
    <t>32ª Reunião da Comissão de Ética e Disciplina do Cau/RS - 26/01/2015</t>
  </si>
  <si>
    <t>94ª Reunião da Comissão de Organização e Administração do CAU/RS - 12/01/2015</t>
  </si>
  <si>
    <t>95ª Reunião da Comissão de Organização e Administração do CAU/RS - 19/01/2015</t>
  </si>
  <si>
    <t>96ª Reunião da Comissão de Organização e Administração do CAU/RS - 26/01/2015</t>
  </si>
  <si>
    <t>Nino Roberto Schleder Machado - Conselheiro</t>
  </si>
  <si>
    <t>Rafael Artico - Conselheiro</t>
  </si>
  <si>
    <t>Rafael Fiss - Membro do Colegiado Permanente de Entidades</t>
  </si>
  <si>
    <t>Convocação 004/2015 - Cerimônia de Colação de Grau dos formandos do curso de Arquitetura e Urbanismo da UNISINOS - São Leopoldo - 10/01/2015</t>
  </si>
  <si>
    <t>São Leopoldo</t>
  </si>
  <si>
    <t>Convocação 008/2015 - Cerimônia de Colação de Grau dos formandos do curso de Arquitetura e Urbanismo da FEEVALE - Novo Hamburgo - 17/01/2015</t>
  </si>
  <si>
    <t>Silvia Monteiro Barakat - Conselheira</t>
  </si>
  <si>
    <t>Atualizado em 04/02/2015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</si>
</sst>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44" fontId="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4" fontId="2" fillId="0" borderId="1" xfId="1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/>
    <xf numFmtId="14" fontId="3" fillId="0" borderId="1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14" fontId="3" fillId="0" borderId="5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/>
    <xf numFmtId="14" fontId="3" fillId="0" borderId="5" xfId="0" applyNumberFormat="1" applyFont="1" applyFill="1" applyBorder="1"/>
    <xf numFmtId="0" fontId="3" fillId="0" borderId="5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4" fontId="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0"/>
  <sheetViews>
    <sheetView tabSelected="1" topLeftCell="A133" zoomScaleNormal="100" workbookViewId="0">
      <selection activeCell="A145" sqref="A145:G145"/>
    </sheetView>
  </sheetViews>
  <sheetFormatPr defaultRowHeight="15" x14ac:dyDescent="0.25"/>
  <cols>
    <col min="1" max="1" width="11" style="9" bestFit="1" customWidth="1"/>
    <col min="2" max="2" width="19.42578125" style="9" bestFit="1" customWidth="1"/>
    <col min="3" max="3" width="60.85546875" style="3" customWidth="1"/>
    <col min="4" max="4" width="16.85546875" style="9" bestFit="1" customWidth="1"/>
    <col min="5" max="5" width="20.5703125" style="9" customWidth="1"/>
    <col min="6" max="6" width="14.85546875" style="10" bestFit="1" customWidth="1"/>
    <col min="7" max="7" width="11.42578125" style="9" bestFit="1" customWidth="1"/>
    <col min="8" max="8" width="12" style="10" bestFit="1" customWidth="1"/>
    <col min="9" max="16384" width="9.140625" style="3"/>
  </cols>
  <sheetData>
    <row r="1" spans="1:8" x14ac:dyDescent="0.25">
      <c r="A1" s="27" t="s">
        <v>36</v>
      </c>
      <c r="B1" s="27"/>
      <c r="C1" s="27"/>
      <c r="D1" s="27"/>
      <c r="E1" s="27"/>
      <c r="F1" s="27"/>
      <c r="G1" s="27"/>
      <c r="H1" s="27"/>
    </row>
    <row r="3" spans="1:8" x14ac:dyDescent="0.25">
      <c r="A3" s="28" t="s">
        <v>7</v>
      </c>
      <c r="B3" s="29"/>
      <c r="C3" s="29"/>
      <c r="D3" s="29"/>
      <c r="E3" s="29"/>
      <c r="F3" s="29"/>
      <c r="G3" s="29"/>
      <c r="H3" s="30"/>
    </row>
    <row r="4" spans="1:8" ht="30" x14ac:dyDescent="0.25">
      <c r="A4" s="19" t="s">
        <v>0</v>
      </c>
      <c r="B4" s="19" t="s">
        <v>1</v>
      </c>
      <c r="C4" s="19" t="s">
        <v>2</v>
      </c>
      <c r="D4" s="19" t="s">
        <v>19</v>
      </c>
      <c r="E4" s="19" t="s">
        <v>20</v>
      </c>
      <c r="F4" s="4" t="s">
        <v>3</v>
      </c>
      <c r="G4" s="19" t="s">
        <v>4</v>
      </c>
      <c r="H4" s="4" t="s">
        <v>5</v>
      </c>
    </row>
    <row r="5" spans="1:8" x14ac:dyDescent="0.25">
      <c r="A5" s="18">
        <v>42020</v>
      </c>
      <c r="B5" s="2" t="s">
        <v>18</v>
      </c>
      <c r="C5" s="17" t="s">
        <v>37</v>
      </c>
      <c r="D5" s="2" t="s">
        <v>21</v>
      </c>
      <c r="E5" s="2" t="s">
        <v>6</v>
      </c>
      <c r="F5" s="1">
        <v>36.950000000000003</v>
      </c>
      <c r="G5" s="2">
        <v>1</v>
      </c>
      <c r="H5" s="5">
        <f t="shared" ref="H5" si="0">F5*G5</f>
        <v>36.950000000000003</v>
      </c>
    </row>
    <row r="6" spans="1:8" x14ac:dyDescent="0.25">
      <c r="A6" s="18">
        <v>42020</v>
      </c>
      <c r="B6" s="2" t="s">
        <v>18</v>
      </c>
      <c r="C6" s="17" t="s">
        <v>37</v>
      </c>
      <c r="D6" s="2" t="s">
        <v>6</v>
      </c>
      <c r="E6" s="2" t="s">
        <v>21</v>
      </c>
      <c r="F6" s="1">
        <v>36.950000000000003</v>
      </c>
      <c r="G6" s="2">
        <v>1</v>
      </c>
      <c r="H6" s="5">
        <f t="shared" ref="H6:H18" si="1">F6*G6</f>
        <v>36.950000000000003</v>
      </c>
    </row>
    <row r="7" spans="1:8" x14ac:dyDescent="0.25">
      <c r="A7" s="18">
        <v>42020</v>
      </c>
      <c r="B7" s="2" t="s">
        <v>18</v>
      </c>
      <c r="C7" s="17" t="s">
        <v>38</v>
      </c>
      <c r="D7" s="2" t="s">
        <v>21</v>
      </c>
      <c r="E7" s="2" t="s">
        <v>6</v>
      </c>
      <c r="F7" s="1">
        <v>36.950000000000003</v>
      </c>
      <c r="G7" s="2">
        <v>1</v>
      </c>
      <c r="H7" s="5">
        <f t="shared" si="1"/>
        <v>36.950000000000003</v>
      </c>
    </row>
    <row r="8" spans="1:8" x14ac:dyDescent="0.25">
      <c r="A8" s="18">
        <v>42020</v>
      </c>
      <c r="B8" s="2" t="s">
        <v>18</v>
      </c>
      <c r="C8" s="17" t="s">
        <v>38</v>
      </c>
      <c r="D8" s="2" t="s">
        <v>6</v>
      </c>
      <c r="E8" s="2" t="s">
        <v>21</v>
      </c>
      <c r="F8" s="1">
        <v>36.950000000000003</v>
      </c>
      <c r="G8" s="2">
        <v>1</v>
      </c>
      <c r="H8" s="5">
        <f t="shared" si="1"/>
        <v>36.950000000000003</v>
      </c>
    </row>
    <row r="9" spans="1:8" x14ac:dyDescent="0.25">
      <c r="A9" s="18">
        <v>42025</v>
      </c>
      <c r="B9" s="2" t="s">
        <v>18</v>
      </c>
      <c r="C9" s="17" t="s">
        <v>39</v>
      </c>
      <c r="D9" s="2" t="s">
        <v>21</v>
      </c>
      <c r="E9" s="2" t="s">
        <v>6</v>
      </c>
      <c r="F9" s="1">
        <v>36.950000000000003</v>
      </c>
      <c r="G9" s="2">
        <v>1</v>
      </c>
      <c r="H9" s="5">
        <f t="shared" si="1"/>
        <v>36.950000000000003</v>
      </c>
    </row>
    <row r="10" spans="1:8" x14ac:dyDescent="0.25">
      <c r="A10" s="18">
        <v>42025</v>
      </c>
      <c r="B10" s="2" t="s">
        <v>18</v>
      </c>
      <c r="C10" s="17" t="s">
        <v>39</v>
      </c>
      <c r="D10" s="2" t="s">
        <v>6</v>
      </c>
      <c r="E10" s="2" t="s">
        <v>21</v>
      </c>
      <c r="F10" s="1">
        <v>36.950000000000003</v>
      </c>
      <c r="G10" s="2">
        <v>1</v>
      </c>
      <c r="H10" s="5">
        <f t="shared" si="1"/>
        <v>36.950000000000003</v>
      </c>
    </row>
    <row r="11" spans="1:8" x14ac:dyDescent="0.25">
      <c r="A11" s="18">
        <v>42032</v>
      </c>
      <c r="B11" s="2" t="s">
        <v>18</v>
      </c>
      <c r="C11" s="17" t="s">
        <v>40</v>
      </c>
      <c r="D11" s="2" t="s">
        <v>21</v>
      </c>
      <c r="E11" s="2" t="s">
        <v>6</v>
      </c>
      <c r="F11" s="1">
        <v>36.950000000000003</v>
      </c>
      <c r="G11" s="2">
        <v>1</v>
      </c>
      <c r="H11" s="5">
        <f t="shared" si="1"/>
        <v>36.950000000000003</v>
      </c>
    </row>
    <row r="12" spans="1:8" x14ac:dyDescent="0.25">
      <c r="A12" s="18">
        <v>42032</v>
      </c>
      <c r="B12" s="2" t="s">
        <v>18</v>
      </c>
      <c r="C12" s="17" t="s">
        <v>40</v>
      </c>
      <c r="D12" s="2" t="s">
        <v>6</v>
      </c>
      <c r="E12" s="2" t="s">
        <v>21</v>
      </c>
      <c r="F12" s="1">
        <v>36.950000000000003</v>
      </c>
      <c r="G12" s="2">
        <v>1</v>
      </c>
      <c r="H12" s="5">
        <f t="shared" si="1"/>
        <v>36.950000000000003</v>
      </c>
    </row>
    <row r="13" spans="1:8" x14ac:dyDescent="0.25">
      <c r="A13" s="18">
        <v>42032</v>
      </c>
      <c r="B13" s="2" t="s">
        <v>18</v>
      </c>
      <c r="C13" s="17" t="s">
        <v>41</v>
      </c>
      <c r="D13" s="2" t="s">
        <v>21</v>
      </c>
      <c r="E13" s="2" t="s">
        <v>6</v>
      </c>
      <c r="F13" s="1">
        <v>36.950000000000003</v>
      </c>
      <c r="G13" s="2">
        <v>1</v>
      </c>
      <c r="H13" s="5">
        <f t="shared" si="1"/>
        <v>36.950000000000003</v>
      </c>
    </row>
    <row r="14" spans="1:8" x14ac:dyDescent="0.25">
      <c r="A14" s="18">
        <v>42032</v>
      </c>
      <c r="B14" s="2" t="s">
        <v>18</v>
      </c>
      <c r="C14" s="17" t="s">
        <v>41</v>
      </c>
      <c r="D14" s="2" t="s">
        <v>6</v>
      </c>
      <c r="E14" s="2" t="s">
        <v>21</v>
      </c>
      <c r="F14" s="1">
        <v>36.950000000000003</v>
      </c>
      <c r="G14" s="2">
        <v>1</v>
      </c>
      <c r="H14" s="5">
        <f t="shared" si="1"/>
        <v>36.950000000000003</v>
      </c>
    </row>
    <row r="15" spans="1:8" ht="30" x14ac:dyDescent="0.25">
      <c r="A15" s="18">
        <v>42034</v>
      </c>
      <c r="B15" s="2" t="s">
        <v>18</v>
      </c>
      <c r="C15" s="17" t="s">
        <v>42</v>
      </c>
      <c r="D15" s="2" t="s">
        <v>21</v>
      </c>
      <c r="E15" s="2" t="s">
        <v>6</v>
      </c>
      <c r="F15" s="1">
        <v>36.950000000000003</v>
      </c>
      <c r="G15" s="2">
        <v>1</v>
      </c>
      <c r="H15" s="5">
        <f t="shared" si="1"/>
        <v>36.950000000000003</v>
      </c>
    </row>
    <row r="16" spans="1:8" ht="30" x14ac:dyDescent="0.25">
      <c r="A16" s="18">
        <v>42034</v>
      </c>
      <c r="B16" s="2" t="s">
        <v>18</v>
      </c>
      <c r="C16" s="17" t="s">
        <v>42</v>
      </c>
      <c r="D16" s="2" t="s">
        <v>6</v>
      </c>
      <c r="E16" s="2" t="s">
        <v>21</v>
      </c>
      <c r="F16" s="1">
        <v>36.950000000000003</v>
      </c>
      <c r="G16" s="2">
        <v>1</v>
      </c>
      <c r="H16" s="5">
        <f t="shared" si="1"/>
        <v>36.950000000000003</v>
      </c>
    </row>
    <row r="17" spans="1:8" x14ac:dyDescent="0.25">
      <c r="A17" s="18">
        <v>42034</v>
      </c>
      <c r="B17" s="2" t="s">
        <v>18</v>
      </c>
      <c r="C17" s="17" t="s">
        <v>43</v>
      </c>
      <c r="D17" s="2" t="s">
        <v>21</v>
      </c>
      <c r="E17" s="2" t="s">
        <v>6</v>
      </c>
      <c r="F17" s="1">
        <v>36.950000000000003</v>
      </c>
      <c r="G17" s="2">
        <v>1</v>
      </c>
      <c r="H17" s="5">
        <f t="shared" si="1"/>
        <v>36.950000000000003</v>
      </c>
    </row>
    <row r="18" spans="1:8" x14ac:dyDescent="0.25">
      <c r="A18" s="18">
        <v>42034</v>
      </c>
      <c r="B18" s="2" t="s">
        <v>18</v>
      </c>
      <c r="C18" s="17" t="s">
        <v>43</v>
      </c>
      <c r="D18" s="2" t="s">
        <v>6</v>
      </c>
      <c r="E18" s="2" t="s">
        <v>21</v>
      </c>
      <c r="F18" s="1">
        <v>36.950000000000003</v>
      </c>
      <c r="G18" s="2">
        <v>1</v>
      </c>
      <c r="H18" s="5">
        <f t="shared" si="1"/>
        <v>36.950000000000003</v>
      </c>
    </row>
    <row r="19" spans="1:8" x14ac:dyDescent="0.25">
      <c r="A19" s="27" t="s">
        <v>17</v>
      </c>
      <c r="B19" s="27"/>
      <c r="C19" s="27"/>
      <c r="D19" s="27"/>
      <c r="E19" s="27"/>
      <c r="F19" s="27"/>
      <c r="G19" s="27"/>
      <c r="H19" s="4">
        <f>SUM(H5:H18)</f>
        <v>517.29999999999995</v>
      </c>
    </row>
    <row r="21" spans="1:8" x14ac:dyDescent="0.25">
      <c r="A21" s="28" t="s">
        <v>44</v>
      </c>
      <c r="B21" s="29"/>
      <c r="C21" s="29"/>
      <c r="D21" s="29"/>
      <c r="E21" s="29"/>
      <c r="F21" s="29"/>
      <c r="G21" s="29"/>
      <c r="H21" s="30"/>
    </row>
    <row r="22" spans="1:8" ht="30" x14ac:dyDescent="0.25">
      <c r="A22" s="16" t="s">
        <v>0</v>
      </c>
      <c r="B22" s="16" t="s">
        <v>1</v>
      </c>
      <c r="C22" s="16" t="s">
        <v>2</v>
      </c>
      <c r="D22" s="16" t="s">
        <v>19</v>
      </c>
      <c r="E22" s="16" t="s">
        <v>20</v>
      </c>
      <c r="F22" s="4" t="s">
        <v>3</v>
      </c>
      <c r="G22" s="16" t="s">
        <v>4</v>
      </c>
      <c r="H22" s="4" t="s">
        <v>5</v>
      </c>
    </row>
    <row r="23" spans="1:8" x14ac:dyDescent="0.25">
      <c r="A23" s="22">
        <v>42011</v>
      </c>
      <c r="B23" s="2" t="s">
        <v>18</v>
      </c>
      <c r="C23" s="21" t="s">
        <v>46</v>
      </c>
      <c r="D23" s="2" t="s">
        <v>45</v>
      </c>
      <c r="E23" s="2" t="s">
        <v>6</v>
      </c>
      <c r="F23" s="1">
        <v>93.35</v>
      </c>
      <c r="G23" s="2">
        <v>1</v>
      </c>
      <c r="H23" s="5">
        <f t="shared" ref="H23:H24" si="2">F23*G23</f>
        <v>93.35</v>
      </c>
    </row>
    <row r="24" spans="1:8" x14ac:dyDescent="0.25">
      <c r="A24" s="22">
        <v>42011</v>
      </c>
      <c r="B24" s="2" t="s">
        <v>18</v>
      </c>
      <c r="C24" s="21" t="s">
        <v>46</v>
      </c>
      <c r="D24" s="2" t="s">
        <v>6</v>
      </c>
      <c r="E24" s="2" t="s">
        <v>45</v>
      </c>
      <c r="F24" s="1">
        <v>93.35</v>
      </c>
      <c r="G24" s="2">
        <v>1</v>
      </c>
      <c r="H24" s="5">
        <f t="shared" si="2"/>
        <v>93.35</v>
      </c>
    </row>
    <row r="25" spans="1:8" x14ac:dyDescent="0.25">
      <c r="A25" s="27" t="s">
        <v>17</v>
      </c>
      <c r="B25" s="27"/>
      <c r="C25" s="27"/>
      <c r="D25" s="27"/>
      <c r="E25" s="27"/>
      <c r="F25" s="27"/>
      <c r="G25" s="27"/>
      <c r="H25" s="4">
        <f>SUM(H23:H24)</f>
        <v>186.7</v>
      </c>
    </row>
    <row r="27" spans="1:8" x14ac:dyDescent="0.25">
      <c r="A27" s="28" t="s">
        <v>47</v>
      </c>
      <c r="B27" s="29"/>
      <c r="C27" s="29"/>
      <c r="D27" s="29"/>
      <c r="E27" s="29"/>
      <c r="F27" s="29"/>
      <c r="G27" s="29"/>
      <c r="H27" s="30"/>
    </row>
    <row r="28" spans="1:8" ht="30" x14ac:dyDescent="0.25">
      <c r="A28" s="19" t="s">
        <v>0</v>
      </c>
      <c r="B28" s="19" t="s">
        <v>1</v>
      </c>
      <c r="C28" s="19" t="s">
        <v>2</v>
      </c>
      <c r="D28" s="19" t="s">
        <v>19</v>
      </c>
      <c r="E28" s="19" t="s">
        <v>20</v>
      </c>
      <c r="F28" s="4" t="s">
        <v>3</v>
      </c>
      <c r="G28" s="19" t="s">
        <v>4</v>
      </c>
      <c r="H28" s="4" t="s">
        <v>5</v>
      </c>
    </row>
    <row r="29" spans="1:8" x14ac:dyDescent="0.25">
      <c r="A29" s="18">
        <v>42020</v>
      </c>
      <c r="B29" s="2" t="s">
        <v>18</v>
      </c>
      <c r="C29" s="17" t="s">
        <v>49</v>
      </c>
      <c r="D29" s="2" t="s">
        <v>48</v>
      </c>
      <c r="E29" s="2" t="s">
        <v>6</v>
      </c>
      <c r="F29" s="1">
        <v>28.45</v>
      </c>
      <c r="G29" s="2">
        <v>1</v>
      </c>
      <c r="H29" s="5">
        <f t="shared" ref="H29:H32" si="3">F29*G29</f>
        <v>28.45</v>
      </c>
    </row>
    <row r="30" spans="1:8" x14ac:dyDescent="0.25">
      <c r="A30" s="18">
        <v>42020</v>
      </c>
      <c r="B30" s="2" t="s">
        <v>18</v>
      </c>
      <c r="C30" s="17" t="s">
        <v>49</v>
      </c>
      <c r="D30" s="2" t="s">
        <v>6</v>
      </c>
      <c r="E30" s="2" t="s">
        <v>48</v>
      </c>
      <c r="F30" s="1">
        <v>28.45</v>
      </c>
      <c r="G30" s="2">
        <v>1</v>
      </c>
      <c r="H30" s="5">
        <f t="shared" si="3"/>
        <v>28.45</v>
      </c>
    </row>
    <row r="31" spans="1:8" ht="30" x14ac:dyDescent="0.25">
      <c r="A31" s="18">
        <v>42020</v>
      </c>
      <c r="B31" s="2" t="s">
        <v>18</v>
      </c>
      <c r="C31" s="17" t="s">
        <v>50</v>
      </c>
      <c r="D31" s="2" t="s">
        <v>48</v>
      </c>
      <c r="E31" s="2" t="s">
        <v>6</v>
      </c>
      <c r="F31" s="1">
        <v>28.45</v>
      </c>
      <c r="G31" s="2">
        <v>1</v>
      </c>
      <c r="H31" s="5">
        <f t="shared" si="3"/>
        <v>28.45</v>
      </c>
    </row>
    <row r="32" spans="1:8" ht="30" x14ac:dyDescent="0.25">
      <c r="A32" s="18">
        <v>42020</v>
      </c>
      <c r="B32" s="2" t="s">
        <v>18</v>
      </c>
      <c r="C32" s="17" t="s">
        <v>50</v>
      </c>
      <c r="D32" s="2" t="s">
        <v>6</v>
      </c>
      <c r="E32" s="2" t="s">
        <v>48</v>
      </c>
      <c r="F32" s="1">
        <v>28.45</v>
      </c>
      <c r="G32" s="2">
        <v>1</v>
      </c>
      <c r="H32" s="5">
        <f t="shared" si="3"/>
        <v>28.45</v>
      </c>
    </row>
    <row r="33" spans="1:8" x14ac:dyDescent="0.25">
      <c r="A33" s="27" t="s">
        <v>17</v>
      </c>
      <c r="B33" s="27"/>
      <c r="C33" s="27"/>
      <c r="D33" s="27"/>
      <c r="E33" s="27"/>
      <c r="F33" s="27"/>
      <c r="G33" s="27"/>
      <c r="H33" s="4">
        <f>SUM(H29:H32)</f>
        <v>113.8</v>
      </c>
    </row>
    <row r="35" spans="1:8" x14ac:dyDescent="0.25">
      <c r="A35" s="28" t="s">
        <v>33</v>
      </c>
      <c r="B35" s="29"/>
      <c r="C35" s="29"/>
      <c r="D35" s="29"/>
      <c r="E35" s="29"/>
      <c r="F35" s="29"/>
      <c r="G35" s="29"/>
      <c r="H35" s="30"/>
    </row>
    <row r="36" spans="1:8" ht="30" x14ac:dyDescent="0.25">
      <c r="A36" s="19" t="s">
        <v>0</v>
      </c>
      <c r="B36" s="19" t="s">
        <v>1</v>
      </c>
      <c r="C36" s="19" t="s">
        <v>2</v>
      </c>
      <c r="D36" s="19" t="s">
        <v>19</v>
      </c>
      <c r="E36" s="19" t="s">
        <v>20</v>
      </c>
      <c r="F36" s="4" t="s">
        <v>3</v>
      </c>
      <c r="G36" s="19" t="s">
        <v>4</v>
      </c>
      <c r="H36" s="4" t="s">
        <v>5</v>
      </c>
    </row>
    <row r="37" spans="1:8" x14ac:dyDescent="0.25">
      <c r="A37" s="18">
        <v>42020</v>
      </c>
      <c r="B37" s="2" t="s">
        <v>18</v>
      </c>
      <c r="C37" s="17" t="s">
        <v>49</v>
      </c>
      <c r="D37" s="2" t="s">
        <v>32</v>
      </c>
      <c r="E37" s="2" t="s">
        <v>6</v>
      </c>
      <c r="F37" s="1">
        <v>23</v>
      </c>
      <c r="G37" s="2">
        <v>1</v>
      </c>
      <c r="H37" s="5">
        <f t="shared" ref="H37:H42" si="4">F37*G37</f>
        <v>23</v>
      </c>
    </row>
    <row r="38" spans="1:8" x14ac:dyDescent="0.25">
      <c r="A38" s="18">
        <v>42020</v>
      </c>
      <c r="B38" s="2" t="s">
        <v>18</v>
      </c>
      <c r="C38" s="17" t="s">
        <v>49</v>
      </c>
      <c r="D38" s="2" t="s">
        <v>6</v>
      </c>
      <c r="E38" s="2" t="s">
        <v>32</v>
      </c>
      <c r="F38" s="1">
        <v>23</v>
      </c>
      <c r="G38" s="2">
        <v>1</v>
      </c>
      <c r="H38" s="5">
        <f t="shared" si="4"/>
        <v>23</v>
      </c>
    </row>
    <row r="39" spans="1:8" ht="45" x14ac:dyDescent="0.25">
      <c r="A39" s="18">
        <v>42025</v>
      </c>
      <c r="B39" s="2" t="s">
        <v>18</v>
      </c>
      <c r="C39" s="23" t="s">
        <v>51</v>
      </c>
      <c r="D39" s="2" t="s">
        <v>32</v>
      </c>
      <c r="E39" s="2" t="s">
        <v>6</v>
      </c>
      <c r="F39" s="1">
        <v>23</v>
      </c>
      <c r="G39" s="2">
        <v>1</v>
      </c>
      <c r="H39" s="5">
        <f t="shared" si="4"/>
        <v>23</v>
      </c>
    </row>
    <row r="40" spans="1:8" ht="45" x14ac:dyDescent="0.25">
      <c r="A40" s="18">
        <v>42025</v>
      </c>
      <c r="B40" s="2" t="s">
        <v>18</v>
      </c>
      <c r="C40" s="23" t="s">
        <v>51</v>
      </c>
      <c r="D40" s="2" t="s">
        <v>6</v>
      </c>
      <c r="E40" s="2" t="s">
        <v>30</v>
      </c>
      <c r="F40" s="1">
        <v>131.5</v>
      </c>
      <c r="G40" s="2">
        <v>1</v>
      </c>
      <c r="H40" s="5">
        <f t="shared" si="4"/>
        <v>131.5</v>
      </c>
    </row>
    <row r="41" spans="1:8" ht="45" x14ac:dyDescent="0.25">
      <c r="A41" s="18">
        <v>42025</v>
      </c>
      <c r="B41" s="2" t="s">
        <v>18</v>
      </c>
      <c r="C41" s="23" t="s">
        <v>51</v>
      </c>
      <c r="D41" s="2" t="s">
        <v>30</v>
      </c>
      <c r="E41" s="2" t="s">
        <v>6</v>
      </c>
      <c r="F41" s="1">
        <v>131.5</v>
      </c>
      <c r="G41" s="2">
        <v>1</v>
      </c>
      <c r="H41" s="5">
        <f t="shared" si="4"/>
        <v>131.5</v>
      </c>
    </row>
    <row r="42" spans="1:8" ht="45" x14ac:dyDescent="0.25">
      <c r="A42" s="18">
        <v>42025</v>
      </c>
      <c r="B42" s="2" t="s">
        <v>18</v>
      </c>
      <c r="C42" s="23" t="s">
        <v>51</v>
      </c>
      <c r="D42" s="2" t="s">
        <v>6</v>
      </c>
      <c r="E42" s="2" t="s">
        <v>32</v>
      </c>
      <c r="F42" s="1">
        <v>23</v>
      </c>
      <c r="G42" s="2">
        <v>1</v>
      </c>
      <c r="H42" s="5">
        <f t="shared" si="4"/>
        <v>23</v>
      </c>
    </row>
    <row r="43" spans="1:8" x14ac:dyDescent="0.25">
      <c r="A43" s="27" t="s">
        <v>17</v>
      </c>
      <c r="B43" s="27"/>
      <c r="C43" s="27"/>
      <c r="D43" s="27"/>
      <c r="E43" s="27"/>
      <c r="F43" s="27"/>
      <c r="G43" s="27"/>
      <c r="H43" s="4">
        <f>SUM(H37:H42)</f>
        <v>355</v>
      </c>
    </row>
    <row r="45" spans="1:8" x14ac:dyDescent="0.25">
      <c r="A45" s="27" t="s">
        <v>52</v>
      </c>
      <c r="B45" s="27"/>
      <c r="C45" s="27"/>
      <c r="D45" s="27"/>
      <c r="E45" s="27"/>
      <c r="F45" s="27"/>
      <c r="G45" s="27"/>
      <c r="H45" s="27"/>
    </row>
    <row r="46" spans="1:8" ht="30" x14ac:dyDescent="0.25">
      <c r="A46" s="19" t="s">
        <v>0</v>
      </c>
      <c r="B46" s="19" t="s">
        <v>1</v>
      </c>
      <c r="C46" s="19" t="s">
        <v>2</v>
      </c>
      <c r="D46" s="19" t="s">
        <v>19</v>
      </c>
      <c r="E46" s="19" t="s">
        <v>20</v>
      </c>
      <c r="F46" s="4" t="s">
        <v>3</v>
      </c>
      <c r="G46" s="19" t="s">
        <v>4</v>
      </c>
      <c r="H46" s="4" t="s">
        <v>5</v>
      </c>
    </row>
    <row r="47" spans="1:8" x14ac:dyDescent="0.25">
      <c r="A47" s="15">
        <v>42020</v>
      </c>
      <c r="B47" s="2" t="s">
        <v>18</v>
      </c>
      <c r="C47" s="14" t="s">
        <v>38</v>
      </c>
      <c r="D47" s="2" t="s">
        <v>27</v>
      </c>
      <c r="E47" s="2" t="s">
        <v>6</v>
      </c>
      <c r="F47" s="1">
        <v>3.45</v>
      </c>
      <c r="G47" s="2">
        <v>1</v>
      </c>
      <c r="H47" s="5">
        <f t="shared" ref="H47:H54" si="5">F47*G47</f>
        <v>3.45</v>
      </c>
    </row>
    <row r="48" spans="1:8" x14ac:dyDescent="0.25">
      <c r="A48" s="15">
        <v>42020</v>
      </c>
      <c r="B48" s="2" t="s">
        <v>18</v>
      </c>
      <c r="C48" s="14" t="s">
        <v>38</v>
      </c>
      <c r="D48" s="2" t="s">
        <v>6</v>
      </c>
      <c r="E48" s="2" t="s">
        <v>27</v>
      </c>
      <c r="F48" s="1">
        <v>3.45</v>
      </c>
      <c r="G48" s="2">
        <v>1</v>
      </c>
      <c r="H48" s="5">
        <f t="shared" si="5"/>
        <v>3.45</v>
      </c>
    </row>
    <row r="49" spans="1:8" x14ac:dyDescent="0.25">
      <c r="A49" s="15">
        <v>42020</v>
      </c>
      <c r="B49" s="2" t="s">
        <v>18</v>
      </c>
      <c r="C49" s="14" t="s">
        <v>49</v>
      </c>
      <c r="D49" s="2" t="s">
        <v>27</v>
      </c>
      <c r="E49" s="2" t="s">
        <v>6</v>
      </c>
      <c r="F49" s="1">
        <v>3.45</v>
      </c>
      <c r="G49" s="2">
        <v>1</v>
      </c>
      <c r="H49" s="5">
        <f t="shared" si="5"/>
        <v>3.45</v>
      </c>
    </row>
    <row r="50" spans="1:8" x14ac:dyDescent="0.25">
      <c r="A50" s="15">
        <v>42020</v>
      </c>
      <c r="B50" s="2" t="s">
        <v>18</v>
      </c>
      <c r="C50" s="14" t="s">
        <v>49</v>
      </c>
      <c r="D50" s="2" t="s">
        <v>6</v>
      </c>
      <c r="E50" s="2" t="s">
        <v>27</v>
      </c>
      <c r="F50" s="1">
        <v>3.45</v>
      </c>
      <c r="G50" s="2">
        <v>1</v>
      </c>
      <c r="H50" s="5">
        <f t="shared" si="5"/>
        <v>3.45</v>
      </c>
    </row>
    <row r="51" spans="1:8" x14ac:dyDescent="0.25">
      <c r="A51" s="15">
        <v>42025</v>
      </c>
      <c r="B51" s="2" t="s">
        <v>18</v>
      </c>
      <c r="C51" s="14" t="s">
        <v>39</v>
      </c>
      <c r="D51" s="2" t="s">
        <v>27</v>
      </c>
      <c r="E51" s="2" t="s">
        <v>6</v>
      </c>
      <c r="F51" s="1">
        <v>3.45</v>
      </c>
      <c r="G51" s="2">
        <v>1</v>
      </c>
      <c r="H51" s="5">
        <f t="shared" si="5"/>
        <v>3.45</v>
      </c>
    </row>
    <row r="52" spans="1:8" x14ac:dyDescent="0.25">
      <c r="A52" s="15">
        <v>42025</v>
      </c>
      <c r="B52" s="2" t="s">
        <v>18</v>
      </c>
      <c r="C52" s="14" t="s">
        <v>39</v>
      </c>
      <c r="D52" s="2" t="s">
        <v>6</v>
      </c>
      <c r="E52" s="2" t="s">
        <v>27</v>
      </c>
      <c r="F52" s="1">
        <v>3.45</v>
      </c>
      <c r="G52" s="2">
        <v>1</v>
      </c>
      <c r="H52" s="5">
        <f t="shared" si="5"/>
        <v>3.45</v>
      </c>
    </row>
    <row r="53" spans="1:8" x14ac:dyDescent="0.25">
      <c r="A53" s="15">
        <v>42032</v>
      </c>
      <c r="B53" s="2" t="s">
        <v>18</v>
      </c>
      <c r="C53" s="14" t="s">
        <v>40</v>
      </c>
      <c r="D53" s="2" t="s">
        <v>27</v>
      </c>
      <c r="E53" s="2" t="s">
        <v>6</v>
      </c>
      <c r="F53" s="1">
        <v>3.45</v>
      </c>
      <c r="G53" s="2">
        <v>1</v>
      </c>
      <c r="H53" s="5">
        <f t="shared" si="5"/>
        <v>3.45</v>
      </c>
    </row>
    <row r="54" spans="1:8" x14ac:dyDescent="0.25">
      <c r="A54" s="15">
        <v>42032</v>
      </c>
      <c r="B54" s="2" t="s">
        <v>18</v>
      </c>
      <c r="C54" s="14" t="s">
        <v>40</v>
      </c>
      <c r="D54" s="2" t="s">
        <v>6</v>
      </c>
      <c r="E54" s="2" t="s">
        <v>27</v>
      </c>
      <c r="F54" s="1">
        <v>3.45</v>
      </c>
      <c r="G54" s="2">
        <v>1</v>
      </c>
      <c r="H54" s="5">
        <f t="shared" si="5"/>
        <v>3.45</v>
      </c>
    </row>
    <row r="55" spans="1:8" x14ac:dyDescent="0.25">
      <c r="A55" s="27" t="s">
        <v>17</v>
      </c>
      <c r="B55" s="27"/>
      <c r="C55" s="27"/>
      <c r="D55" s="27"/>
      <c r="E55" s="27"/>
      <c r="F55" s="27"/>
      <c r="G55" s="27"/>
      <c r="H55" s="4">
        <f>SUM(H47:H54)</f>
        <v>27.599999999999998</v>
      </c>
    </row>
    <row r="57" spans="1:8" x14ac:dyDescent="0.25">
      <c r="A57" s="28" t="s">
        <v>8</v>
      </c>
      <c r="B57" s="29"/>
      <c r="C57" s="29"/>
      <c r="D57" s="29"/>
      <c r="E57" s="29"/>
      <c r="F57" s="29"/>
      <c r="G57" s="29"/>
      <c r="H57" s="30"/>
    </row>
    <row r="58" spans="1:8" ht="30" x14ac:dyDescent="0.25">
      <c r="A58" s="19" t="s">
        <v>0</v>
      </c>
      <c r="B58" s="19" t="s">
        <v>1</v>
      </c>
      <c r="C58" s="19" t="s">
        <v>2</v>
      </c>
      <c r="D58" s="19" t="s">
        <v>19</v>
      </c>
      <c r="E58" s="19" t="s">
        <v>20</v>
      </c>
      <c r="F58" s="4" t="s">
        <v>3</v>
      </c>
      <c r="G58" s="19" t="s">
        <v>4</v>
      </c>
      <c r="H58" s="4" t="s">
        <v>5</v>
      </c>
    </row>
    <row r="59" spans="1:8" ht="30" x14ac:dyDescent="0.25">
      <c r="A59" s="18">
        <v>42020</v>
      </c>
      <c r="B59" s="6" t="s">
        <v>18</v>
      </c>
      <c r="C59" s="17" t="s">
        <v>53</v>
      </c>
      <c r="D59" s="2" t="s">
        <v>22</v>
      </c>
      <c r="E59" s="2" t="s">
        <v>6</v>
      </c>
      <c r="F59" s="5">
        <v>9</v>
      </c>
      <c r="G59" s="2">
        <v>1</v>
      </c>
      <c r="H59" s="5">
        <f t="shared" ref="H59" si="6">F59*G59</f>
        <v>9</v>
      </c>
    </row>
    <row r="60" spans="1:8" ht="30" x14ac:dyDescent="0.25">
      <c r="A60" s="18">
        <v>42020</v>
      </c>
      <c r="B60" s="6" t="s">
        <v>18</v>
      </c>
      <c r="C60" s="17" t="s">
        <v>53</v>
      </c>
      <c r="D60" s="2" t="s">
        <v>6</v>
      </c>
      <c r="E60" s="2" t="s">
        <v>22</v>
      </c>
      <c r="F60" s="5">
        <v>9</v>
      </c>
      <c r="G60" s="2">
        <v>1</v>
      </c>
      <c r="H60" s="5">
        <f t="shared" ref="H60:H66" si="7">F60*G60</f>
        <v>9</v>
      </c>
    </row>
    <row r="61" spans="1:8" x14ac:dyDescent="0.25">
      <c r="A61" s="18">
        <v>42020</v>
      </c>
      <c r="B61" s="6" t="s">
        <v>18</v>
      </c>
      <c r="C61" s="17" t="s">
        <v>38</v>
      </c>
      <c r="D61" s="2" t="s">
        <v>22</v>
      </c>
      <c r="E61" s="2" t="s">
        <v>6</v>
      </c>
      <c r="F61" s="5">
        <v>9</v>
      </c>
      <c r="G61" s="2">
        <v>1</v>
      </c>
      <c r="H61" s="5">
        <f t="shared" si="7"/>
        <v>9</v>
      </c>
    </row>
    <row r="62" spans="1:8" x14ac:dyDescent="0.25">
      <c r="A62" s="18">
        <v>42020</v>
      </c>
      <c r="B62" s="6" t="s">
        <v>18</v>
      </c>
      <c r="C62" s="17" t="s">
        <v>38</v>
      </c>
      <c r="D62" s="2" t="s">
        <v>6</v>
      </c>
      <c r="E62" s="2" t="s">
        <v>22</v>
      </c>
      <c r="F62" s="5">
        <v>9</v>
      </c>
      <c r="G62" s="2">
        <v>1</v>
      </c>
      <c r="H62" s="5">
        <f t="shared" si="7"/>
        <v>9</v>
      </c>
    </row>
    <row r="63" spans="1:8" ht="45" x14ac:dyDescent="0.25">
      <c r="A63" s="18">
        <v>42032</v>
      </c>
      <c r="B63" s="6" t="s">
        <v>18</v>
      </c>
      <c r="C63" s="17" t="s">
        <v>54</v>
      </c>
      <c r="D63" s="2" t="s">
        <v>22</v>
      </c>
      <c r="E63" s="2" t="s">
        <v>56</v>
      </c>
      <c r="F63" s="5">
        <v>34.75</v>
      </c>
      <c r="G63" s="2">
        <v>1</v>
      </c>
      <c r="H63" s="5">
        <f t="shared" si="7"/>
        <v>34.75</v>
      </c>
    </row>
    <row r="64" spans="1:8" ht="45" x14ac:dyDescent="0.25">
      <c r="A64" s="18">
        <v>42032</v>
      </c>
      <c r="B64" s="6" t="s">
        <v>18</v>
      </c>
      <c r="C64" s="17" t="s">
        <v>54</v>
      </c>
      <c r="D64" s="2" t="s">
        <v>56</v>
      </c>
      <c r="E64" s="2" t="s">
        <v>22</v>
      </c>
      <c r="F64" s="5">
        <v>34.75</v>
      </c>
      <c r="G64" s="2">
        <v>1</v>
      </c>
      <c r="H64" s="5">
        <f t="shared" si="7"/>
        <v>34.75</v>
      </c>
    </row>
    <row r="65" spans="1:8" ht="30" x14ac:dyDescent="0.25">
      <c r="A65" s="18">
        <v>42034</v>
      </c>
      <c r="B65" s="6" t="s">
        <v>18</v>
      </c>
      <c r="C65" s="17" t="s">
        <v>55</v>
      </c>
      <c r="D65" s="2" t="s">
        <v>22</v>
      </c>
      <c r="E65" s="2" t="s">
        <v>6</v>
      </c>
      <c r="F65" s="5">
        <v>9</v>
      </c>
      <c r="G65" s="2">
        <v>1</v>
      </c>
      <c r="H65" s="5">
        <f t="shared" si="7"/>
        <v>9</v>
      </c>
    </row>
    <row r="66" spans="1:8" ht="30" x14ac:dyDescent="0.25">
      <c r="A66" s="18">
        <v>42034</v>
      </c>
      <c r="B66" s="6" t="s">
        <v>18</v>
      </c>
      <c r="C66" s="17" t="s">
        <v>55</v>
      </c>
      <c r="D66" s="2" t="s">
        <v>6</v>
      </c>
      <c r="E66" s="2" t="s">
        <v>22</v>
      </c>
      <c r="F66" s="5">
        <v>9</v>
      </c>
      <c r="G66" s="2">
        <v>1</v>
      </c>
      <c r="H66" s="5">
        <f t="shared" si="7"/>
        <v>9</v>
      </c>
    </row>
    <row r="67" spans="1:8" x14ac:dyDescent="0.25">
      <c r="A67" s="27" t="s">
        <v>17</v>
      </c>
      <c r="B67" s="27"/>
      <c r="C67" s="27"/>
      <c r="D67" s="27"/>
      <c r="E67" s="27"/>
      <c r="F67" s="27"/>
      <c r="G67" s="27"/>
      <c r="H67" s="4">
        <f>SUM(H59:H66)</f>
        <v>123.5</v>
      </c>
    </row>
    <row r="69" spans="1:8" x14ac:dyDescent="0.25">
      <c r="A69" s="28" t="s">
        <v>34</v>
      </c>
      <c r="B69" s="29"/>
      <c r="C69" s="29"/>
      <c r="D69" s="29"/>
      <c r="E69" s="29"/>
      <c r="F69" s="29"/>
      <c r="G69" s="29"/>
      <c r="H69" s="30"/>
    </row>
    <row r="70" spans="1:8" ht="30" x14ac:dyDescent="0.25">
      <c r="A70" s="16" t="s">
        <v>0</v>
      </c>
      <c r="B70" s="16" t="s">
        <v>1</v>
      </c>
      <c r="C70" s="16" t="s">
        <v>2</v>
      </c>
      <c r="D70" s="16" t="s">
        <v>19</v>
      </c>
      <c r="E70" s="16" t="s">
        <v>20</v>
      </c>
      <c r="F70" s="4" t="s">
        <v>3</v>
      </c>
      <c r="G70" s="16" t="s">
        <v>4</v>
      </c>
      <c r="H70" s="4" t="s">
        <v>5</v>
      </c>
    </row>
    <row r="71" spans="1:8" x14ac:dyDescent="0.25">
      <c r="A71" s="22">
        <v>42020</v>
      </c>
      <c r="B71" s="2" t="s">
        <v>18</v>
      </c>
      <c r="C71" s="21" t="s">
        <v>49</v>
      </c>
      <c r="D71" s="2" t="s">
        <v>35</v>
      </c>
      <c r="E71" s="2" t="s">
        <v>6</v>
      </c>
      <c r="F71" s="1">
        <v>25.1</v>
      </c>
      <c r="G71" s="2">
        <v>1</v>
      </c>
      <c r="H71" s="5">
        <f t="shared" ref="H71:H72" si="8">F71*G71</f>
        <v>25.1</v>
      </c>
    </row>
    <row r="72" spans="1:8" x14ac:dyDescent="0.25">
      <c r="A72" s="22">
        <v>42020</v>
      </c>
      <c r="B72" s="2" t="s">
        <v>18</v>
      </c>
      <c r="C72" s="21" t="s">
        <v>49</v>
      </c>
      <c r="D72" s="2" t="s">
        <v>6</v>
      </c>
      <c r="E72" s="2" t="s">
        <v>22</v>
      </c>
      <c r="F72" s="1">
        <v>25.1</v>
      </c>
      <c r="G72" s="2">
        <v>1</v>
      </c>
      <c r="H72" s="5">
        <f t="shared" si="8"/>
        <v>25.1</v>
      </c>
    </row>
    <row r="73" spans="1:8" x14ac:dyDescent="0.25">
      <c r="A73" s="27" t="s">
        <v>17</v>
      </c>
      <c r="B73" s="27"/>
      <c r="C73" s="27"/>
      <c r="D73" s="27"/>
      <c r="E73" s="27"/>
      <c r="F73" s="27"/>
      <c r="G73" s="27"/>
      <c r="H73" s="4">
        <f>SUM(H71:H72)</f>
        <v>50.2</v>
      </c>
    </row>
    <row r="75" spans="1:8" x14ac:dyDescent="0.25">
      <c r="A75" s="26" t="s">
        <v>9</v>
      </c>
      <c r="B75" s="26"/>
      <c r="C75" s="26"/>
      <c r="D75" s="26"/>
      <c r="E75" s="26"/>
      <c r="F75" s="26"/>
      <c r="G75" s="26"/>
      <c r="H75" s="26"/>
    </row>
    <row r="76" spans="1:8" ht="30" x14ac:dyDescent="0.25">
      <c r="A76" s="20" t="s">
        <v>0</v>
      </c>
      <c r="B76" s="20" t="s">
        <v>1</v>
      </c>
      <c r="C76" s="20" t="s">
        <v>2</v>
      </c>
      <c r="D76" s="20" t="s">
        <v>19</v>
      </c>
      <c r="E76" s="20" t="s">
        <v>20</v>
      </c>
      <c r="F76" s="7" t="s">
        <v>3</v>
      </c>
      <c r="G76" s="20" t="s">
        <v>4</v>
      </c>
      <c r="H76" s="7" t="s">
        <v>5</v>
      </c>
    </row>
    <row r="77" spans="1:8" x14ac:dyDescent="0.25">
      <c r="A77" s="18">
        <v>42020</v>
      </c>
      <c r="B77" s="2" t="s">
        <v>18</v>
      </c>
      <c r="C77" s="17" t="s">
        <v>37</v>
      </c>
      <c r="D77" s="6" t="s">
        <v>23</v>
      </c>
      <c r="E77" s="6" t="s">
        <v>6</v>
      </c>
      <c r="F77" s="8">
        <v>74.349999999999994</v>
      </c>
      <c r="G77" s="6">
        <v>1</v>
      </c>
      <c r="H77" s="8">
        <f t="shared" ref="H77:H86" si="9">F77*G77</f>
        <v>74.349999999999994</v>
      </c>
    </row>
    <row r="78" spans="1:8" x14ac:dyDescent="0.25">
      <c r="A78" s="18">
        <v>42020</v>
      </c>
      <c r="B78" s="2" t="s">
        <v>18</v>
      </c>
      <c r="C78" s="17" t="s">
        <v>37</v>
      </c>
      <c r="D78" s="6" t="s">
        <v>6</v>
      </c>
      <c r="E78" s="6" t="s">
        <v>23</v>
      </c>
      <c r="F78" s="8">
        <v>74.349999999999994</v>
      </c>
      <c r="G78" s="6">
        <v>1</v>
      </c>
      <c r="H78" s="8">
        <f t="shared" si="9"/>
        <v>74.349999999999994</v>
      </c>
    </row>
    <row r="79" spans="1:8" x14ac:dyDescent="0.25">
      <c r="A79" s="18">
        <v>42020</v>
      </c>
      <c r="B79" s="2" t="s">
        <v>18</v>
      </c>
      <c r="C79" s="17" t="s">
        <v>38</v>
      </c>
      <c r="D79" s="6" t="s">
        <v>23</v>
      </c>
      <c r="E79" s="6" t="s">
        <v>6</v>
      </c>
      <c r="F79" s="8">
        <v>74.349999999999994</v>
      </c>
      <c r="G79" s="6">
        <v>1</v>
      </c>
      <c r="H79" s="8">
        <f>F79*G79</f>
        <v>74.349999999999994</v>
      </c>
    </row>
    <row r="80" spans="1:8" x14ac:dyDescent="0.25">
      <c r="A80" s="18">
        <v>42020</v>
      </c>
      <c r="B80" s="2" t="s">
        <v>18</v>
      </c>
      <c r="C80" s="17" t="s">
        <v>38</v>
      </c>
      <c r="D80" s="6" t="s">
        <v>6</v>
      </c>
      <c r="E80" s="6" t="s">
        <v>23</v>
      </c>
      <c r="F80" s="8">
        <v>74.349999999999994</v>
      </c>
      <c r="G80" s="6">
        <v>1</v>
      </c>
      <c r="H80" s="8">
        <f t="shared" ref="H80:H81" si="10">F80*G80</f>
        <v>74.349999999999994</v>
      </c>
    </row>
    <row r="81" spans="1:8" ht="30" x14ac:dyDescent="0.25">
      <c r="A81" s="18">
        <v>42026</v>
      </c>
      <c r="B81" s="2" t="s">
        <v>18</v>
      </c>
      <c r="C81" s="17" t="s">
        <v>57</v>
      </c>
      <c r="D81" s="6" t="s">
        <v>23</v>
      </c>
      <c r="E81" s="6" t="s">
        <v>6</v>
      </c>
      <c r="F81" s="8">
        <v>74.349999999999994</v>
      </c>
      <c r="G81" s="6">
        <v>1</v>
      </c>
      <c r="H81" s="8">
        <f t="shared" si="10"/>
        <v>74.349999999999994</v>
      </c>
    </row>
    <row r="82" spans="1:8" ht="30" x14ac:dyDescent="0.25">
      <c r="A82" s="18">
        <v>42026</v>
      </c>
      <c r="B82" s="2" t="s">
        <v>18</v>
      </c>
      <c r="C82" s="17" t="s">
        <v>57</v>
      </c>
      <c r="D82" s="6" t="s">
        <v>6</v>
      </c>
      <c r="E82" s="6" t="s">
        <v>23</v>
      </c>
      <c r="F82" s="8">
        <v>74.349999999999994</v>
      </c>
      <c r="G82" s="6">
        <v>1</v>
      </c>
      <c r="H82" s="8">
        <f t="shared" si="9"/>
        <v>74.349999999999994</v>
      </c>
    </row>
    <row r="83" spans="1:8" x14ac:dyDescent="0.25">
      <c r="A83" s="18">
        <v>42032</v>
      </c>
      <c r="B83" s="2" t="s">
        <v>18</v>
      </c>
      <c r="C83" s="17" t="s">
        <v>41</v>
      </c>
      <c r="D83" s="6" t="s">
        <v>23</v>
      </c>
      <c r="E83" s="6" t="s">
        <v>6</v>
      </c>
      <c r="F83" s="8">
        <v>74.349999999999994</v>
      </c>
      <c r="G83" s="6">
        <v>1</v>
      </c>
      <c r="H83" s="8">
        <f t="shared" si="9"/>
        <v>74.349999999999994</v>
      </c>
    </row>
    <row r="84" spans="1:8" x14ac:dyDescent="0.25">
      <c r="A84" s="18">
        <v>42032</v>
      </c>
      <c r="B84" s="2" t="s">
        <v>18</v>
      </c>
      <c r="C84" s="17" t="s">
        <v>41</v>
      </c>
      <c r="D84" s="6" t="s">
        <v>6</v>
      </c>
      <c r="E84" s="6" t="s">
        <v>23</v>
      </c>
      <c r="F84" s="8">
        <v>74.349999999999994</v>
      </c>
      <c r="G84" s="6">
        <v>1</v>
      </c>
      <c r="H84" s="8">
        <f t="shared" si="9"/>
        <v>74.349999999999994</v>
      </c>
    </row>
    <row r="85" spans="1:8" x14ac:dyDescent="0.25">
      <c r="A85" s="18">
        <v>42034</v>
      </c>
      <c r="B85" s="2" t="s">
        <v>18</v>
      </c>
      <c r="C85" s="17" t="s">
        <v>43</v>
      </c>
      <c r="D85" s="6" t="s">
        <v>23</v>
      </c>
      <c r="E85" s="6" t="s">
        <v>6</v>
      </c>
      <c r="F85" s="8">
        <v>74.349999999999994</v>
      </c>
      <c r="G85" s="6">
        <v>1</v>
      </c>
      <c r="H85" s="8">
        <f t="shared" si="9"/>
        <v>74.349999999999994</v>
      </c>
    </row>
    <row r="86" spans="1:8" x14ac:dyDescent="0.25">
      <c r="A86" s="18">
        <v>42034</v>
      </c>
      <c r="B86" s="2" t="s">
        <v>18</v>
      </c>
      <c r="C86" s="17" t="s">
        <v>43</v>
      </c>
      <c r="D86" s="6" t="s">
        <v>6</v>
      </c>
      <c r="E86" s="6" t="s">
        <v>23</v>
      </c>
      <c r="F86" s="8">
        <v>74.349999999999994</v>
      </c>
      <c r="G86" s="6">
        <v>1</v>
      </c>
      <c r="H86" s="8">
        <f t="shared" si="9"/>
        <v>74.349999999999994</v>
      </c>
    </row>
    <row r="87" spans="1:8" x14ac:dyDescent="0.25">
      <c r="A87" s="26" t="s">
        <v>17</v>
      </c>
      <c r="B87" s="26"/>
      <c r="C87" s="26"/>
      <c r="D87" s="26"/>
      <c r="E87" s="26"/>
      <c r="F87" s="26"/>
      <c r="G87" s="26"/>
      <c r="H87" s="7">
        <f>SUM(H77:H86)</f>
        <v>743.50000000000011</v>
      </c>
    </row>
    <row r="89" spans="1:8" x14ac:dyDescent="0.25">
      <c r="A89" s="27" t="s">
        <v>58</v>
      </c>
      <c r="B89" s="27"/>
      <c r="C89" s="27"/>
      <c r="D89" s="27"/>
      <c r="E89" s="27"/>
      <c r="F89" s="27"/>
      <c r="G89" s="27"/>
      <c r="H89" s="27"/>
    </row>
    <row r="90" spans="1:8" ht="30" x14ac:dyDescent="0.25">
      <c r="A90" s="19" t="s">
        <v>0</v>
      </c>
      <c r="B90" s="19" t="s">
        <v>1</v>
      </c>
      <c r="C90" s="19" t="s">
        <v>2</v>
      </c>
      <c r="D90" s="19" t="s">
        <v>19</v>
      </c>
      <c r="E90" s="19" t="s">
        <v>20</v>
      </c>
      <c r="F90" s="4" t="s">
        <v>3</v>
      </c>
      <c r="G90" s="19" t="s">
        <v>4</v>
      </c>
      <c r="H90" s="4" t="s">
        <v>5</v>
      </c>
    </row>
    <row r="91" spans="1:8" x14ac:dyDescent="0.25">
      <c r="A91" s="22">
        <v>42020</v>
      </c>
      <c r="B91" s="2" t="s">
        <v>18</v>
      </c>
      <c r="C91" s="13" t="s">
        <v>49</v>
      </c>
      <c r="D91" s="2" t="s">
        <v>59</v>
      </c>
      <c r="E91" s="2" t="s">
        <v>6</v>
      </c>
      <c r="F91" s="1">
        <v>124.9</v>
      </c>
      <c r="G91" s="2">
        <v>1</v>
      </c>
      <c r="H91" s="5">
        <f>F91*G91</f>
        <v>124.9</v>
      </c>
    </row>
    <row r="92" spans="1:8" x14ac:dyDescent="0.25">
      <c r="A92" s="22">
        <v>42020</v>
      </c>
      <c r="B92" s="2" t="s">
        <v>18</v>
      </c>
      <c r="C92" s="13" t="s">
        <v>49</v>
      </c>
      <c r="D92" s="2" t="s">
        <v>6</v>
      </c>
      <c r="E92" s="2" t="s">
        <v>59</v>
      </c>
      <c r="F92" s="1">
        <v>124.9</v>
      </c>
      <c r="G92" s="2">
        <v>1</v>
      </c>
      <c r="H92" s="5">
        <f>F92*G92</f>
        <v>124.9</v>
      </c>
    </row>
    <row r="93" spans="1:8" x14ac:dyDescent="0.25">
      <c r="A93" s="27" t="s">
        <v>17</v>
      </c>
      <c r="B93" s="27"/>
      <c r="C93" s="27"/>
      <c r="D93" s="27"/>
      <c r="E93" s="27"/>
      <c r="F93" s="27"/>
      <c r="G93" s="27"/>
      <c r="H93" s="4">
        <f>SUM(H91:H92)</f>
        <v>249.8</v>
      </c>
    </row>
    <row r="95" spans="1:8" x14ac:dyDescent="0.25">
      <c r="A95" s="27" t="s">
        <v>10</v>
      </c>
      <c r="B95" s="27"/>
      <c r="C95" s="27"/>
      <c r="D95" s="27"/>
      <c r="E95" s="27"/>
      <c r="F95" s="27"/>
      <c r="G95" s="27"/>
      <c r="H95" s="27"/>
    </row>
    <row r="96" spans="1:8" ht="30" x14ac:dyDescent="0.25">
      <c r="A96" s="19" t="s">
        <v>0</v>
      </c>
      <c r="B96" s="19" t="s">
        <v>1</v>
      </c>
      <c r="C96" s="19" t="s">
        <v>2</v>
      </c>
      <c r="D96" s="19" t="s">
        <v>19</v>
      </c>
      <c r="E96" s="19" t="s">
        <v>20</v>
      </c>
      <c r="F96" s="4" t="s">
        <v>3</v>
      </c>
      <c r="G96" s="19" t="s">
        <v>4</v>
      </c>
      <c r="H96" s="4" t="s">
        <v>5</v>
      </c>
    </row>
    <row r="97" spans="1:8" ht="45" x14ac:dyDescent="0.25">
      <c r="A97" s="18">
        <v>42018</v>
      </c>
      <c r="B97" s="2" t="s">
        <v>18</v>
      </c>
      <c r="C97" s="17" t="s">
        <v>60</v>
      </c>
      <c r="D97" s="2" t="s">
        <v>24</v>
      </c>
      <c r="E97" s="2" t="s">
        <v>6</v>
      </c>
      <c r="F97" s="1">
        <v>6.05</v>
      </c>
      <c r="G97" s="2">
        <v>1</v>
      </c>
      <c r="H97" s="5">
        <f>F97*G97</f>
        <v>6.05</v>
      </c>
    </row>
    <row r="98" spans="1:8" ht="45" x14ac:dyDescent="0.25">
      <c r="A98" s="18">
        <v>42018</v>
      </c>
      <c r="B98" s="2" t="s">
        <v>18</v>
      </c>
      <c r="C98" s="17" t="s">
        <v>60</v>
      </c>
      <c r="D98" s="2" t="s">
        <v>6</v>
      </c>
      <c r="E98" s="2" t="s">
        <v>29</v>
      </c>
      <c r="F98" s="1">
        <v>84.2</v>
      </c>
      <c r="G98" s="2">
        <v>1</v>
      </c>
      <c r="H98" s="5">
        <f>F98*G98</f>
        <v>84.2</v>
      </c>
    </row>
    <row r="99" spans="1:8" ht="45" x14ac:dyDescent="0.25">
      <c r="A99" s="18">
        <v>42018</v>
      </c>
      <c r="B99" s="2" t="s">
        <v>18</v>
      </c>
      <c r="C99" s="17" t="s">
        <v>60</v>
      </c>
      <c r="D99" s="2" t="s">
        <v>29</v>
      </c>
      <c r="E99" s="2" t="s">
        <v>6</v>
      </c>
      <c r="F99" s="1">
        <v>84.2</v>
      </c>
      <c r="G99" s="2">
        <v>1</v>
      </c>
      <c r="H99" s="5">
        <f>F99*G99</f>
        <v>84.2</v>
      </c>
    </row>
    <row r="100" spans="1:8" ht="45" x14ac:dyDescent="0.25">
      <c r="A100" s="18">
        <v>42018</v>
      </c>
      <c r="B100" s="2" t="s">
        <v>18</v>
      </c>
      <c r="C100" s="17" t="s">
        <v>60</v>
      </c>
      <c r="D100" s="2" t="s">
        <v>6</v>
      </c>
      <c r="E100" s="2" t="s">
        <v>24</v>
      </c>
      <c r="F100" s="1">
        <v>6.05</v>
      </c>
      <c r="G100" s="2">
        <v>1</v>
      </c>
      <c r="H100" s="5">
        <f t="shared" ref="H100" si="11">F100*G100</f>
        <v>6.05</v>
      </c>
    </row>
    <row r="101" spans="1:8" x14ac:dyDescent="0.25">
      <c r="A101" s="18">
        <v>42020</v>
      </c>
      <c r="B101" s="2" t="s">
        <v>18</v>
      </c>
      <c r="C101" s="17" t="s">
        <v>38</v>
      </c>
      <c r="D101" s="2" t="s">
        <v>24</v>
      </c>
      <c r="E101" s="2" t="s">
        <v>6</v>
      </c>
      <c r="F101" s="1">
        <v>6.05</v>
      </c>
      <c r="G101" s="2">
        <v>1</v>
      </c>
      <c r="H101" s="5">
        <f t="shared" ref="H101:H103" si="12">F101*G101</f>
        <v>6.05</v>
      </c>
    </row>
    <row r="102" spans="1:8" x14ac:dyDescent="0.25">
      <c r="A102" s="18">
        <v>42020</v>
      </c>
      <c r="B102" s="2" t="s">
        <v>18</v>
      </c>
      <c r="C102" s="17" t="s">
        <v>38</v>
      </c>
      <c r="D102" s="2" t="s">
        <v>6</v>
      </c>
      <c r="E102" s="2" t="s">
        <v>24</v>
      </c>
      <c r="F102" s="1">
        <v>6.05</v>
      </c>
      <c r="G102" s="2">
        <v>1</v>
      </c>
      <c r="H102" s="5">
        <f t="shared" ref="H102" si="13">F102*G102</f>
        <v>6.05</v>
      </c>
    </row>
    <row r="103" spans="1:8" x14ac:dyDescent="0.25">
      <c r="A103" s="18">
        <v>42020</v>
      </c>
      <c r="B103" s="2" t="s">
        <v>18</v>
      </c>
      <c r="C103" s="17" t="s">
        <v>49</v>
      </c>
      <c r="D103" s="2" t="s">
        <v>24</v>
      </c>
      <c r="E103" s="2" t="s">
        <v>6</v>
      </c>
      <c r="F103" s="1">
        <v>6.05</v>
      </c>
      <c r="G103" s="2">
        <v>1</v>
      </c>
      <c r="H103" s="5">
        <f t="shared" si="12"/>
        <v>6.05</v>
      </c>
    </row>
    <row r="104" spans="1:8" x14ac:dyDescent="0.25">
      <c r="A104" s="18">
        <v>42020</v>
      </c>
      <c r="B104" s="2" t="s">
        <v>18</v>
      </c>
      <c r="C104" s="17" t="s">
        <v>49</v>
      </c>
      <c r="D104" s="2" t="s">
        <v>6</v>
      </c>
      <c r="E104" s="2" t="s">
        <v>24</v>
      </c>
      <c r="F104" s="1">
        <v>6.05</v>
      </c>
      <c r="G104" s="2">
        <v>1</v>
      </c>
      <c r="H104" s="5">
        <f t="shared" ref="H104:H110" si="14">F104*G104</f>
        <v>6.05</v>
      </c>
    </row>
    <row r="105" spans="1:8" ht="30" x14ac:dyDescent="0.25">
      <c r="A105" s="18">
        <v>42025</v>
      </c>
      <c r="B105" s="2" t="s">
        <v>18</v>
      </c>
      <c r="C105" s="17" t="s">
        <v>61</v>
      </c>
      <c r="D105" s="2" t="s">
        <v>24</v>
      </c>
      <c r="E105" s="2" t="s">
        <v>6</v>
      </c>
      <c r="F105" s="1">
        <v>6.05</v>
      </c>
      <c r="G105" s="2">
        <v>1</v>
      </c>
      <c r="H105" s="5">
        <f t="shared" si="14"/>
        <v>6.05</v>
      </c>
    </row>
    <row r="106" spans="1:8" ht="30" x14ac:dyDescent="0.25">
      <c r="A106" s="18">
        <v>42025</v>
      </c>
      <c r="B106" s="2" t="s">
        <v>18</v>
      </c>
      <c r="C106" s="17" t="s">
        <v>61</v>
      </c>
      <c r="D106" s="2" t="s">
        <v>6</v>
      </c>
      <c r="E106" s="2" t="s">
        <v>24</v>
      </c>
      <c r="F106" s="1">
        <v>6.05</v>
      </c>
      <c r="G106" s="2">
        <v>1</v>
      </c>
      <c r="H106" s="5">
        <f t="shared" si="14"/>
        <v>6.05</v>
      </c>
    </row>
    <row r="107" spans="1:8" x14ac:dyDescent="0.25">
      <c r="A107" s="18">
        <v>42032</v>
      </c>
      <c r="B107" s="2" t="s">
        <v>18</v>
      </c>
      <c r="C107" s="17" t="s">
        <v>41</v>
      </c>
      <c r="D107" s="2" t="s">
        <v>24</v>
      </c>
      <c r="E107" s="2" t="s">
        <v>6</v>
      </c>
      <c r="F107" s="1">
        <v>6.05</v>
      </c>
      <c r="G107" s="2">
        <v>1</v>
      </c>
      <c r="H107" s="5">
        <f t="shared" si="14"/>
        <v>6.05</v>
      </c>
    </row>
    <row r="108" spans="1:8" x14ac:dyDescent="0.25">
      <c r="A108" s="18">
        <v>42032</v>
      </c>
      <c r="B108" s="2" t="s">
        <v>18</v>
      </c>
      <c r="C108" s="17" t="s">
        <v>41</v>
      </c>
      <c r="D108" s="2" t="s">
        <v>6</v>
      </c>
      <c r="E108" s="2" t="s">
        <v>24</v>
      </c>
      <c r="F108" s="1">
        <v>6.05</v>
      </c>
      <c r="G108" s="2">
        <v>1</v>
      </c>
      <c r="H108" s="5">
        <f t="shared" si="14"/>
        <v>6.05</v>
      </c>
    </row>
    <row r="109" spans="1:8" ht="30" x14ac:dyDescent="0.25">
      <c r="A109" s="18">
        <v>42034</v>
      </c>
      <c r="B109" s="2" t="s">
        <v>18</v>
      </c>
      <c r="C109" s="17" t="s">
        <v>62</v>
      </c>
      <c r="D109" s="2" t="s">
        <v>24</v>
      </c>
      <c r="E109" s="2" t="s">
        <v>6</v>
      </c>
      <c r="F109" s="1">
        <v>6.05</v>
      </c>
      <c r="G109" s="2">
        <v>1</v>
      </c>
      <c r="H109" s="5">
        <f t="shared" si="14"/>
        <v>6.05</v>
      </c>
    </row>
    <row r="110" spans="1:8" ht="30" x14ac:dyDescent="0.25">
      <c r="A110" s="18">
        <v>42034</v>
      </c>
      <c r="B110" s="2" t="s">
        <v>18</v>
      </c>
      <c r="C110" s="17" t="s">
        <v>62</v>
      </c>
      <c r="D110" s="2" t="s">
        <v>6</v>
      </c>
      <c r="E110" s="2" t="s">
        <v>24</v>
      </c>
      <c r="F110" s="1">
        <v>6.05</v>
      </c>
      <c r="G110" s="2">
        <v>1</v>
      </c>
      <c r="H110" s="5">
        <f t="shared" si="14"/>
        <v>6.05</v>
      </c>
    </row>
    <row r="111" spans="1:8" x14ac:dyDescent="0.25">
      <c r="A111" s="27" t="s">
        <v>17</v>
      </c>
      <c r="B111" s="27"/>
      <c r="C111" s="27"/>
      <c r="D111" s="27"/>
      <c r="E111" s="27"/>
      <c r="F111" s="27"/>
      <c r="G111" s="27"/>
      <c r="H111" s="4">
        <f>SUM(H97:H110)</f>
        <v>241.00000000000011</v>
      </c>
    </row>
    <row r="113" spans="1:8" x14ac:dyDescent="0.25">
      <c r="A113" s="27" t="s">
        <v>11</v>
      </c>
      <c r="B113" s="27"/>
      <c r="C113" s="27"/>
      <c r="D113" s="27"/>
      <c r="E113" s="27"/>
      <c r="F113" s="27"/>
      <c r="G113" s="27"/>
      <c r="H113" s="27"/>
    </row>
    <row r="114" spans="1:8" ht="30" x14ac:dyDescent="0.25">
      <c r="A114" s="19" t="s">
        <v>0</v>
      </c>
      <c r="B114" s="19" t="s">
        <v>1</v>
      </c>
      <c r="C114" s="19" t="s">
        <v>2</v>
      </c>
      <c r="D114" s="19" t="s">
        <v>19</v>
      </c>
      <c r="E114" s="19" t="s">
        <v>20</v>
      </c>
      <c r="F114" s="4" t="s">
        <v>3</v>
      </c>
      <c r="G114" s="19" t="s">
        <v>4</v>
      </c>
      <c r="H114" s="4" t="s">
        <v>5</v>
      </c>
    </row>
    <row r="115" spans="1:8" ht="30" x14ac:dyDescent="0.25">
      <c r="A115" s="18">
        <v>42018</v>
      </c>
      <c r="B115" s="2" t="s">
        <v>18</v>
      </c>
      <c r="C115" s="17" t="s">
        <v>63</v>
      </c>
      <c r="D115" s="2" t="s">
        <v>25</v>
      </c>
      <c r="E115" s="2" t="s">
        <v>6</v>
      </c>
      <c r="F115" s="1">
        <v>38</v>
      </c>
      <c r="G115" s="2">
        <v>1</v>
      </c>
      <c r="H115" s="5">
        <f>F115*G115</f>
        <v>38</v>
      </c>
    </row>
    <row r="116" spans="1:8" ht="30" x14ac:dyDescent="0.25">
      <c r="A116" s="18">
        <v>42018</v>
      </c>
      <c r="B116" s="2" t="s">
        <v>18</v>
      </c>
      <c r="C116" s="17" t="s">
        <v>63</v>
      </c>
      <c r="D116" s="2" t="s">
        <v>6</v>
      </c>
      <c r="E116" s="2" t="s">
        <v>25</v>
      </c>
      <c r="F116" s="1">
        <v>38</v>
      </c>
      <c r="G116" s="2">
        <v>1</v>
      </c>
      <c r="H116" s="5">
        <f>F116*G116</f>
        <v>38</v>
      </c>
    </row>
    <row r="117" spans="1:8" x14ac:dyDescent="0.25">
      <c r="A117" s="18">
        <v>42020</v>
      </c>
      <c r="B117" s="2" t="s">
        <v>18</v>
      </c>
      <c r="C117" s="17" t="s">
        <v>38</v>
      </c>
      <c r="D117" s="2" t="s">
        <v>25</v>
      </c>
      <c r="E117" s="2" t="s">
        <v>6</v>
      </c>
      <c r="F117" s="1">
        <v>38</v>
      </c>
      <c r="G117" s="2">
        <v>1</v>
      </c>
      <c r="H117" s="5">
        <f t="shared" ref="H117:H124" si="15">F117*G117</f>
        <v>38</v>
      </c>
    </row>
    <row r="118" spans="1:8" x14ac:dyDescent="0.25">
      <c r="A118" s="18">
        <v>42020</v>
      </c>
      <c r="B118" s="2" t="s">
        <v>18</v>
      </c>
      <c r="C118" s="17" t="s">
        <v>38</v>
      </c>
      <c r="D118" s="2" t="s">
        <v>6</v>
      </c>
      <c r="E118" s="2" t="s">
        <v>25</v>
      </c>
      <c r="F118" s="1">
        <v>38</v>
      </c>
      <c r="G118" s="2">
        <v>1</v>
      </c>
      <c r="H118" s="5">
        <f t="shared" si="15"/>
        <v>38</v>
      </c>
    </row>
    <row r="119" spans="1:8" x14ac:dyDescent="0.25">
      <c r="A119" s="18">
        <v>42020</v>
      </c>
      <c r="B119" s="2" t="s">
        <v>18</v>
      </c>
      <c r="C119" s="17" t="s">
        <v>49</v>
      </c>
      <c r="D119" s="2" t="s">
        <v>25</v>
      </c>
      <c r="E119" s="2" t="s">
        <v>6</v>
      </c>
      <c r="F119" s="1">
        <v>38</v>
      </c>
      <c r="G119" s="2">
        <v>1</v>
      </c>
      <c r="H119" s="5">
        <f t="shared" si="15"/>
        <v>38</v>
      </c>
    </row>
    <row r="120" spans="1:8" x14ac:dyDescent="0.25">
      <c r="A120" s="18">
        <v>42020</v>
      </c>
      <c r="B120" s="2" t="s">
        <v>18</v>
      </c>
      <c r="C120" s="17" t="s">
        <v>49</v>
      </c>
      <c r="D120" s="2" t="s">
        <v>6</v>
      </c>
      <c r="E120" s="2" t="s">
        <v>25</v>
      </c>
      <c r="F120" s="1">
        <v>38</v>
      </c>
      <c r="G120" s="2">
        <v>1</v>
      </c>
      <c r="H120" s="5">
        <f t="shared" si="15"/>
        <v>38</v>
      </c>
    </row>
    <row r="121" spans="1:8" ht="30" x14ac:dyDescent="0.25">
      <c r="A121" s="18">
        <v>42026</v>
      </c>
      <c r="B121" s="2" t="s">
        <v>18</v>
      </c>
      <c r="C121" s="17" t="s">
        <v>64</v>
      </c>
      <c r="D121" s="2" t="s">
        <v>25</v>
      </c>
      <c r="E121" s="2" t="s">
        <v>6</v>
      </c>
      <c r="F121" s="1">
        <v>38</v>
      </c>
      <c r="G121" s="2">
        <v>1</v>
      </c>
      <c r="H121" s="5">
        <f t="shared" si="15"/>
        <v>38</v>
      </c>
    </row>
    <row r="122" spans="1:8" ht="30" x14ac:dyDescent="0.25">
      <c r="A122" s="18">
        <v>42026</v>
      </c>
      <c r="B122" s="2" t="s">
        <v>18</v>
      </c>
      <c r="C122" s="17" t="s">
        <v>64</v>
      </c>
      <c r="D122" s="2" t="s">
        <v>6</v>
      </c>
      <c r="E122" s="2" t="s">
        <v>25</v>
      </c>
      <c r="F122" s="1">
        <v>38</v>
      </c>
      <c r="G122" s="2">
        <v>1</v>
      </c>
      <c r="H122" s="5">
        <f t="shared" si="15"/>
        <v>38</v>
      </c>
    </row>
    <row r="123" spans="1:8" ht="30" x14ac:dyDescent="0.25">
      <c r="A123" s="18">
        <v>42032</v>
      </c>
      <c r="B123" s="2" t="s">
        <v>18</v>
      </c>
      <c r="C123" s="17" t="s">
        <v>65</v>
      </c>
      <c r="D123" s="2" t="s">
        <v>25</v>
      </c>
      <c r="E123" s="2" t="s">
        <v>6</v>
      </c>
      <c r="F123" s="1">
        <v>38</v>
      </c>
      <c r="G123" s="2">
        <v>1</v>
      </c>
      <c r="H123" s="5">
        <f t="shared" si="15"/>
        <v>38</v>
      </c>
    </row>
    <row r="124" spans="1:8" ht="30" x14ac:dyDescent="0.25">
      <c r="A124" s="18">
        <v>42032</v>
      </c>
      <c r="B124" s="2" t="s">
        <v>18</v>
      </c>
      <c r="C124" s="17" t="s">
        <v>65</v>
      </c>
      <c r="D124" s="2" t="s">
        <v>6</v>
      </c>
      <c r="E124" s="2" t="s">
        <v>25</v>
      </c>
      <c r="F124" s="1">
        <v>38</v>
      </c>
      <c r="G124" s="2">
        <v>1</v>
      </c>
      <c r="H124" s="5">
        <f t="shared" si="15"/>
        <v>38</v>
      </c>
    </row>
    <row r="125" spans="1:8" x14ac:dyDescent="0.25">
      <c r="A125" s="27" t="s">
        <v>17</v>
      </c>
      <c r="B125" s="27"/>
      <c r="C125" s="27"/>
      <c r="D125" s="27"/>
      <c r="E125" s="27"/>
      <c r="F125" s="27"/>
      <c r="G125" s="27"/>
      <c r="H125" s="4">
        <f>SUM(H115:H124)</f>
        <v>380</v>
      </c>
    </row>
    <row r="127" spans="1:8" x14ac:dyDescent="0.25">
      <c r="A127" s="27" t="s">
        <v>12</v>
      </c>
      <c r="B127" s="27"/>
      <c r="C127" s="27"/>
      <c r="D127" s="27"/>
      <c r="E127" s="27"/>
      <c r="F127" s="27"/>
      <c r="G127" s="27"/>
      <c r="H127" s="27"/>
    </row>
    <row r="128" spans="1:8" ht="30" x14ac:dyDescent="0.25">
      <c r="A128" s="19" t="s">
        <v>0</v>
      </c>
      <c r="B128" s="19" t="s">
        <v>1</v>
      </c>
      <c r="C128" s="19" t="s">
        <v>2</v>
      </c>
      <c r="D128" s="19" t="s">
        <v>19</v>
      </c>
      <c r="E128" s="19" t="s">
        <v>20</v>
      </c>
      <c r="F128" s="4" t="s">
        <v>3</v>
      </c>
      <c r="G128" s="19" t="s">
        <v>4</v>
      </c>
      <c r="H128" s="4" t="s">
        <v>5</v>
      </c>
    </row>
    <row r="129" spans="1:8" x14ac:dyDescent="0.25">
      <c r="A129" s="18">
        <v>42020</v>
      </c>
      <c r="B129" s="2" t="s">
        <v>18</v>
      </c>
      <c r="C129" s="17" t="s">
        <v>38</v>
      </c>
      <c r="D129" s="2" t="s">
        <v>26</v>
      </c>
      <c r="E129" s="2" t="s">
        <v>6</v>
      </c>
      <c r="F129" s="1">
        <v>93.75</v>
      </c>
      <c r="G129" s="2">
        <v>1</v>
      </c>
      <c r="H129" s="5">
        <f t="shared" ref="H129" si="16">F129*G129</f>
        <v>93.75</v>
      </c>
    </row>
    <row r="130" spans="1:8" x14ac:dyDescent="0.25">
      <c r="A130" s="18">
        <v>42020</v>
      </c>
      <c r="B130" s="2" t="s">
        <v>18</v>
      </c>
      <c r="C130" s="17" t="s">
        <v>38</v>
      </c>
      <c r="D130" s="2" t="s">
        <v>6</v>
      </c>
      <c r="E130" s="2" t="s">
        <v>26</v>
      </c>
      <c r="F130" s="1">
        <v>93.75</v>
      </c>
      <c r="G130" s="2">
        <v>1</v>
      </c>
      <c r="H130" s="5">
        <f t="shared" ref="H130:H131" si="17">F130*G130</f>
        <v>93.75</v>
      </c>
    </row>
    <row r="131" spans="1:8" ht="30" x14ac:dyDescent="0.25">
      <c r="A131" s="18">
        <v>42020</v>
      </c>
      <c r="B131" s="2" t="s">
        <v>18</v>
      </c>
      <c r="C131" s="17" t="s">
        <v>50</v>
      </c>
      <c r="D131" s="2" t="s">
        <v>26</v>
      </c>
      <c r="E131" s="2" t="s">
        <v>6</v>
      </c>
      <c r="F131" s="1">
        <v>93.75</v>
      </c>
      <c r="G131" s="2">
        <v>1</v>
      </c>
      <c r="H131" s="5">
        <f t="shared" si="17"/>
        <v>93.75</v>
      </c>
    </row>
    <row r="132" spans="1:8" ht="30" x14ac:dyDescent="0.25">
      <c r="A132" s="18">
        <v>42020</v>
      </c>
      <c r="B132" s="2" t="s">
        <v>18</v>
      </c>
      <c r="C132" s="17" t="s">
        <v>50</v>
      </c>
      <c r="D132" s="2" t="s">
        <v>6</v>
      </c>
      <c r="E132" s="2" t="s">
        <v>26</v>
      </c>
      <c r="F132" s="1">
        <v>93.75</v>
      </c>
      <c r="G132" s="2">
        <v>1</v>
      </c>
      <c r="H132" s="5">
        <f t="shared" ref="H132" si="18">F132*G132</f>
        <v>93.75</v>
      </c>
    </row>
    <row r="133" spans="1:8" x14ac:dyDescent="0.25">
      <c r="A133" s="27" t="s">
        <v>17</v>
      </c>
      <c r="B133" s="27"/>
      <c r="C133" s="27"/>
      <c r="D133" s="27"/>
      <c r="E133" s="27"/>
      <c r="F133" s="27"/>
      <c r="G133" s="27"/>
      <c r="H133" s="4">
        <f>SUM(H129:H132)</f>
        <v>375</v>
      </c>
    </row>
    <row r="134" spans="1:8" x14ac:dyDescent="0.25">
      <c r="A134" s="11"/>
      <c r="B134" s="11"/>
      <c r="C134" s="11"/>
      <c r="D134" s="11"/>
      <c r="E134" s="11"/>
      <c r="F134" s="11"/>
      <c r="G134" s="11"/>
      <c r="H134" s="12"/>
    </row>
    <row r="135" spans="1:8" x14ac:dyDescent="0.25">
      <c r="A135" s="27" t="s">
        <v>66</v>
      </c>
      <c r="B135" s="27"/>
      <c r="C135" s="27"/>
      <c r="D135" s="27"/>
      <c r="E135" s="27"/>
      <c r="F135" s="27"/>
      <c r="G135" s="27"/>
      <c r="H135" s="27"/>
    </row>
    <row r="136" spans="1:8" ht="30" x14ac:dyDescent="0.25">
      <c r="A136" s="19" t="s">
        <v>0</v>
      </c>
      <c r="B136" s="19" t="s">
        <v>1</v>
      </c>
      <c r="C136" s="19" t="s">
        <v>2</v>
      </c>
      <c r="D136" s="19" t="s">
        <v>19</v>
      </c>
      <c r="E136" s="19" t="s">
        <v>20</v>
      </c>
      <c r="F136" s="4" t="s">
        <v>3</v>
      </c>
      <c r="G136" s="19" t="s">
        <v>4</v>
      </c>
      <c r="H136" s="4" t="s">
        <v>5</v>
      </c>
    </row>
    <row r="137" spans="1:8" x14ac:dyDescent="0.25">
      <c r="A137" s="18">
        <v>42020</v>
      </c>
      <c r="B137" s="2" t="s">
        <v>18</v>
      </c>
      <c r="C137" s="17" t="s">
        <v>38</v>
      </c>
      <c r="D137" s="2" t="s">
        <v>31</v>
      </c>
      <c r="E137" s="2" t="s">
        <v>6</v>
      </c>
      <c r="F137" s="1">
        <v>104.45</v>
      </c>
      <c r="G137" s="2">
        <v>1</v>
      </c>
      <c r="H137" s="5">
        <f t="shared" ref="H137:H138" si="19">F137*G137</f>
        <v>104.45</v>
      </c>
    </row>
    <row r="138" spans="1:8" x14ac:dyDescent="0.25">
      <c r="A138" s="18">
        <v>42020</v>
      </c>
      <c r="B138" s="2" t="s">
        <v>18</v>
      </c>
      <c r="C138" s="17" t="s">
        <v>38</v>
      </c>
      <c r="D138" s="2" t="s">
        <v>6</v>
      </c>
      <c r="E138" s="2" t="s">
        <v>31</v>
      </c>
      <c r="F138" s="1">
        <v>104.45</v>
      </c>
      <c r="G138" s="2">
        <v>1</v>
      </c>
      <c r="H138" s="5">
        <f t="shared" si="19"/>
        <v>104.45</v>
      </c>
    </row>
    <row r="139" spans="1:8" x14ac:dyDescent="0.25">
      <c r="A139" s="27" t="s">
        <v>17</v>
      </c>
      <c r="B139" s="27"/>
      <c r="C139" s="27"/>
      <c r="D139" s="27"/>
      <c r="E139" s="27"/>
      <c r="F139" s="27"/>
      <c r="G139" s="27"/>
      <c r="H139" s="4">
        <f>SUM(H137:H138)</f>
        <v>208.9</v>
      </c>
    </row>
    <row r="140" spans="1:8" x14ac:dyDescent="0.25">
      <c r="A140" s="11"/>
      <c r="B140" s="11"/>
      <c r="C140" s="11"/>
      <c r="D140" s="11"/>
      <c r="E140" s="11"/>
      <c r="F140" s="11"/>
      <c r="G140" s="11"/>
      <c r="H140" s="12"/>
    </row>
    <row r="141" spans="1:8" x14ac:dyDescent="0.25">
      <c r="A141" s="27" t="s">
        <v>67</v>
      </c>
      <c r="B141" s="27"/>
      <c r="C141" s="27"/>
      <c r="D141" s="27"/>
      <c r="E141" s="27"/>
      <c r="F141" s="27"/>
      <c r="G141" s="27"/>
      <c r="H141" s="27"/>
    </row>
    <row r="142" spans="1:8" ht="30" x14ac:dyDescent="0.25">
      <c r="A142" s="19" t="s">
        <v>0</v>
      </c>
      <c r="B142" s="19" t="s">
        <v>1</v>
      </c>
      <c r="C142" s="19" t="s">
        <v>2</v>
      </c>
      <c r="D142" s="19" t="s">
        <v>19</v>
      </c>
      <c r="E142" s="19" t="s">
        <v>20</v>
      </c>
      <c r="F142" s="4" t="s">
        <v>3</v>
      </c>
      <c r="G142" s="19" t="s">
        <v>4</v>
      </c>
      <c r="H142" s="4" t="s">
        <v>5</v>
      </c>
    </row>
    <row r="143" spans="1:8" x14ac:dyDescent="0.25">
      <c r="A143" s="18">
        <v>42020</v>
      </c>
      <c r="B143" s="2" t="s">
        <v>18</v>
      </c>
      <c r="C143" s="17" t="s">
        <v>38</v>
      </c>
      <c r="D143" s="2" t="s">
        <v>21</v>
      </c>
      <c r="E143" s="2" t="s">
        <v>6</v>
      </c>
      <c r="F143" s="1">
        <v>36.950000000000003</v>
      </c>
      <c r="G143" s="2">
        <v>1</v>
      </c>
      <c r="H143" s="5">
        <f t="shared" ref="H143:H144" si="20">F143*G143</f>
        <v>36.950000000000003</v>
      </c>
    </row>
    <row r="144" spans="1:8" x14ac:dyDescent="0.25">
      <c r="A144" s="18">
        <v>42020</v>
      </c>
      <c r="B144" s="2" t="s">
        <v>18</v>
      </c>
      <c r="C144" s="17" t="s">
        <v>38</v>
      </c>
      <c r="D144" s="2" t="s">
        <v>6</v>
      </c>
      <c r="E144" s="2" t="s">
        <v>21</v>
      </c>
      <c r="F144" s="1">
        <v>36.950000000000003</v>
      </c>
      <c r="G144" s="2">
        <v>1</v>
      </c>
      <c r="H144" s="5">
        <f t="shared" si="20"/>
        <v>36.950000000000003</v>
      </c>
    </row>
    <row r="145" spans="1:8" x14ac:dyDescent="0.25">
      <c r="A145" s="27" t="s">
        <v>17</v>
      </c>
      <c r="B145" s="27"/>
      <c r="C145" s="27"/>
      <c r="D145" s="27"/>
      <c r="E145" s="27"/>
      <c r="F145" s="27"/>
      <c r="G145" s="27"/>
      <c r="H145" s="4">
        <f>SUM(H143:H144)</f>
        <v>73.900000000000006</v>
      </c>
    </row>
    <row r="146" spans="1:8" x14ac:dyDescent="0.25">
      <c r="A146" s="11"/>
      <c r="B146" s="11"/>
      <c r="C146" s="11"/>
      <c r="D146" s="11"/>
      <c r="E146" s="11"/>
      <c r="F146" s="11"/>
      <c r="G146" s="11"/>
      <c r="H146" s="12"/>
    </row>
    <row r="147" spans="1:8" x14ac:dyDescent="0.25">
      <c r="A147" s="26" t="s">
        <v>68</v>
      </c>
      <c r="B147" s="26"/>
      <c r="C147" s="26"/>
      <c r="D147" s="26"/>
      <c r="E147" s="26"/>
      <c r="F147" s="26"/>
      <c r="G147" s="26"/>
      <c r="H147" s="26"/>
    </row>
    <row r="148" spans="1:8" ht="30" x14ac:dyDescent="0.25">
      <c r="A148" s="20" t="s">
        <v>0</v>
      </c>
      <c r="B148" s="20" t="s">
        <v>1</v>
      </c>
      <c r="C148" s="20" t="s">
        <v>2</v>
      </c>
      <c r="D148" s="20" t="s">
        <v>19</v>
      </c>
      <c r="E148" s="20" t="s">
        <v>20</v>
      </c>
      <c r="F148" s="7" t="s">
        <v>3</v>
      </c>
      <c r="G148" s="20" t="s">
        <v>4</v>
      </c>
      <c r="H148" s="7" t="s">
        <v>5</v>
      </c>
    </row>
    <row r="149" spans="1:8" x14ac:dyDescent="0.25">
      <c r="A149" s="18">
        <v>42020</v>
      </c>
      <c r="B149" s="2" t="s">
        <v>18</v>
      </c>
      <c r="C149" s="17" t="s">
        <v>37</v>
      </c>
      <c r="D149" s="6" t="s">
        <v>23</v>
      </c>
      <c r="E149" s="6" t="s">
        <v>6</v>
      </c>
      <c r="F149" s="8">
        <v>74.349999999999994</v>
      </c>
      <c r="G149" s="6">
        <v>1</v>
      </c>
      <c r="H149" s="8">
        <f t="shared" ref="H149:H152" si="21">F149*G149</f>
        <v>74.349999999999994</v>
      </c>
    </row>
    <row r="150" spans="1:8" x14ac:dyDescent="0.25">
      <c r="A150" s="18">
        <v>42020</v>
      </c>
      <c r="B150" s="2" t="s">
        <v>18</v>
      </c>
      <c r="C150" s="17" t="s">
        <v>37</v>
      </c>
      <c r="D150" s="6" t="s">
        <v>6</v>
      </c>
      <c r="E150" s="6" t="s">
        <v>23</v>
      </c>
      <c r="F150" s="8">
        <v>74.349999999999994</v>
      </c>
      <c r="G150" s="6">
        <v>1</v>
      </c>
      <c r="H150" s="8">
        <f t="shared" ref="H150" si="22">F150*G150</f>
        <v>74.349999999999994</v>
      </c>
    </row>
    <row r="151" spans="1:8" x14ac:dyDescent="0.25">
      <c r="A151" s="18">
        <v>42034</v>
      </c>
      <c r="B151" s="2" t="s">
        <v>18</v>
      </c>
      <c r="C151" s="17" t="s">
        <v>43</v>
      </c>
      <c r="D151" s="6" t="s">
        <v>23</v>
      </c>
      <c r="E151" s="6" t="s">
        <v>6</v>
      </c>
      <c r="F151" s="8">
        <v>74.349999999999994</v>
      </c>
      <c r="G151" s="6">
        <v>1</v>
      </c>
      <c r="H151" s="8">
        <f t="shared" ref="H151" si="23">F151*G151</f>
        <v>74.349999999999994</v>
      </c>
    </row>
    <row r="152" spans="1:8" x14ac:dyDescent="0.25">
      <c r="A152" s="18">
        <v>42034</v>
      </c>
      <c r="B152" s="2" t="s">
        <v>18</v>
      </c>
      <c r="C152" s="17" t="s">
        <v>43</v>
      </c>
      <c r="D152" s="6" t="s">
        <v>6</v>
      </c>
      <c r="E152" s="6" t="s">
        <v>23</v>
      </c>
      <c r="F152" s="8">
        <v>74.349999999999994</v>
      </c>
      <c r="G152" s="6">
        <v>1</v>
      </c>
      <c r="H152" s="8">
        <f t="shared" si="21"/>
        <v>74.349999999999994</v>
      </c>
    </row>
    <row r="153" spans="1:8" x14ac:dyDescent="0.25">
      <c r="A153" s="27" t="s">
        <v>17</v>
      </c>
      <c r="B153" s="27"/>
      <c r="C153" s="27"/>
      <c r="D153" s="27"/>
      <c r="E153" s="27"/>
      <c r="F153" s="27"/>
      <c r="G153" s="27"/>
      <c r="H153" s="4">
        <f>SUM(H149:H152)</f>
        <v>297.39999999999998</v>
      </c>
    </row>
    <row r="154" spans="1:8" x14ac:dyDescent="0.25">
      <c r="A154" s="11"/>
      <c r="B154" s="11"/>
      <c r="C154" s="11"/>
      <c r="D154" s="11"/>
      <c r="E154" s="11"/>
      <c r="F154" s="11"/>
      <c r="G154" s="11"/>
      <c r="H154" s="12"/>
    </row>
    <row r="155" spans="1:8" x14ac:dyDescent="0.25">
      <c r="A155" s="32" t="s">
        <v>13</v>
      </c>
      <c r="B155" s="33"/>
      <c r="C155" s="33"/>
      <c r="D155" s="33"/>
      <c r="E155" s="33"/>
      <c r="F155" s="33"/>
      <c r="G155" s="33"/>
      <c r="H155" s="34"/>
    </row>
    <row r="156" spans="1:8" ht="30" x14ac:dyDescent="0.25">
      <c r="A156" s="20" t="s">
        <v>0</v>
      </c>
      <c r="B156" s="20" t="s">
        <v>1</v>
      </c>
      <c r="C156" s="20" t="s">
        <v>2</v>
      </c>
      <c r="D156" s="20" t="s">
        <v>19</v>
      </c>
      <c r="E156" s="20" t="s">
        <v>20</v>
      </c>
      <c r="F156" s="7" t="s">
        <v>3</v>
      </c>
      <c r="G156" s="20" t="s">
        <v>4</v>
      </c>
      <c r="H156" s="7" t="s">
        <v>5</v>
      </c>
    </row>
    <row r="157" spans="1:8" x14ac:dyDescent="0.25">
      <c r="A157" s="18">
        <v>42020</v>
      </c>
      <c r="B157" s="6" t="s">
        <v>18</v>
      </c>
      <c r="C157" s="17" t="s">
        <v>49</v>
      </c>
      <c r="D157" s="6" t="s">
        <v>27</v>
      </c>
      <c r="E157" s="6" t="s">
        <v>6</v>
      </c>
      <c r="F157" s="1">
        <v>3.45</v>
      </c>
      <c r="G157" s="6">
        <v>1</v>
      </c>
      <c r="H157" s="8">
        <f t="shared" ref="H157:H160" si="24">F157*G157</f>
        <v>3.45</v>
      </c>
    </row>
    <row r="158" spans="1:8" x14ac:dyDescent="0.25">
      <c r="A158" s="18">
        <v>42020</v>
      </c>
      <c r="B158" s="6" t="s">
        <v>18</v>
      </c>
      <c r="C158" s="17" t="s">
        <v>49</v>
      </c>
      <c r="D158" s="6" t="s">
        <v>6</v>
      </c>
      <c r="E158" s="6" t="s">
        <v>27</v>
      </c>
      <c r="F158" s="1">
        <v>3.45</v>
      </c>
      <c r="G158" s="6">
        <v>1</v>
      </c>
      <c r="H158" s="8">
        <f t="shared" si="24"/>
        <v>3.45</v>
      </c>
    </row>
    <row r="159" spans="1:8" ht="30" x14ac:dyDescent="0.25">
      <c r="A159" s="18">
        <v>42034</v>
      </c>
      <c r="B159" s="6" t="s">
        <v>18</v>
      </c>
      <c r="C159" s="17" t="s">
        <v>42</v>
      </c>
      <c r="D159" s="6" t="s">
        <v>27</v>
      </c>
      <c r="E159" s="6" t="s">
        <v>6</v>
      </c>
      <c r="F159" s="1">
        <v>3.45</v>
      </c>
      <c r="G159" s="6">
        <v>1</v>
      </c>
      <c r="H159" s="8">
        <f t="shared" si="24"/>
        <v>3.45</v>
      </c>
    </row>
    <row r="160" spans="1:8" ht="30" x14ac:dyDescent="0.25">
      <c r="A160" s="18">
        <v>42034</v>
      </c>
      <c r="B160" s="6" t="s">
        <v>18</v>
      </c>
      <c r="C160" s="17" t="s">
        <v>42</v>
      </c>
      <c r="D160" s="6" t="s">
        <v>6</v>
      </c>
      <c r="E160" s="6" t="s">
        <v>27</v>
      </c>
      <c r="F160" s="1">
        <v>3.45</v>
      </c>
      <c r="G160" s="6">
        <v>1</v>
      </c>
      <c r="H160" s="8">
        <f t="shared" si="24"/>
        <v>3.45</v>
      </c>
    </row>
    <row r="161" spans="1:8" x14ac:dyDescent="0.25">
      <c r="A161" s="27" t="s">
        <v>17</v>
      </c>
      <c r="B161" s="27"/>
      <c r="C161" s="27"/>
      <c r="D161" s="27"/>
      <c r="E161" s="27"/>
      <c r="F161" s="27"/>
      <c r="G161" s="27"/>
      <c r="H161" s="4">
        <f>SUM(H157:H160)</f>
        <v>13.8</v>
      </c>
    </row>
    <row r="163" spans="1:8" x14ac:dyDescent="0.25">
      <c r="A163" s="28" t="s">
        <v>14</v>
      </c>
      <c r="B163" s="29"/>
      <c r="C163" s="29"/>
      <c r="D163" s="29"/>
      <c r="E163" s="29"/>
      <c r="F163" s="29"/>
      <c r="G163" s="29"/>
      <c r="H163" s="30"/>
    </row>
    <row r="164" spans="1:8" ht="30" x14ac:dyDescent="0.25">
      <c r="A164" s="19" t="s">
        <v>0</v>
      </c>
      <c r="B164" s="19" t="s">
        <v>1</v>
      </c>
      <c r="C164" s="19" t="s">
        <v>2</v>
      </c>
      <c r="D164" s="19" t="s">
        <v>19</v>
      </c>
      <c r="E164" s="19" t="s">
        <v>20</v>
      </c>
      <c r="F164" s="4" t="s">
        <v>3</v>
      </c>
      <c r="G164" s="19" t="s">
        <v>4</v>
      </c>
      <c r="H164" s="4" t="s">
        <v>5</v>
      </c>
    </row>
    <row r="165" spans="1:8" x14ac:dyDescent="0.25">
      <c r="A165" s="18">
        <v>42011</v>
      </c>
      <c r="B165" s="2" t="s">
        <v>18</v>
      </c>
      <c r="C165" s="17" t="s">
        <v>46</v>
      </c>
      <c r="D165" s="2" t="s">
        <v>22</v>
      </c>
      <c r="E165" s="2" t="s">
        <v>6</v>
      </c>
      <c r="F165" s="1">
        <v>9</v>
      </c>
      <c r="G165" s="2">
        <v>1</v>
      </c>
      <c r="H165" s="5">
        <f t="shared" ref="H165:H166" si="25">F165*G165</f>
        <v>9</v>
      </c>
    </row>
    <row r="166" spans="1:8" x14ac:dyDescent="0.25">
      <c r="A166" s="18">
        <v>42011</v>
      </c>
      <c r="B166" s="2" t="s">
        <v>18</v>
      </c>
      <c r="C166" s="17" t="s">
        <v>46</v>
      </c>
      <c r="D166" s="2" t="s">
        <v>6</v>
      </c>
      <c r="E166" s="2" t="s">
        <v>22</v>
      </c>
      <c r="F166" s="1">
        <v>9</v>
      </c>
      <c r="G166" s="2">
        <v>1</v>
      </c>
      <c r="H166" s="5">
        <f t="shared" si="25"/>
        <v>9</v>
      </c>
    </row>
    <row r="167" spans="1:8" ht="45" x14ac:dyDescent="0.25">
      <c r="A167" s="18">
        <v>42018</v>
      </c>
      <c r="B167" s="2" t="s">
        <v>18</v>
      </c>
      <c r="C167" s="17" t="s">
        <v>69</v>
      </c>
      <c r="D167" s="2" t="s">
        <v>22</v>
      </c>
      <c r="E167" s="2" t="s">
        <v>70</v>
      </c>
      <c r="F167" s="1">
        <v>3.75</v>
      </c>
      <c r="G167" s="2">
        <v>1</v>
      </c>
      <c r="H167" s="5">
        <f t="shared" ref="H167:H178" si="26">F167*G167</f>
        <v>3.75</v>
      </c>
    </row>
    <row r="168" spans="1:8" ht="45" x14ac:dyDescent="0.25">
      <c r="A168" s="18">
        <v>42018</v>
      </c>
      <c r="B168" s="2" t="s">
        <v>18</v>
      </c>
      <c r="C168" s="17" t="s">
        <v>69</v>
      </c>
      <c r="D168" s="2" t="s">
        <v>70</v>
      </c>
      <c r="E168" s="2" t="s">
        <v>22</v>
      </c>
      <c r="F168" s="1">
        <v>3.75</v>
      </c>
      <c r="G168" s="2">
        <v>1</v>
      </c>
      <c r="H168" s="5">
        <f t="shared" si="26"/>
        <v>3.75</v>
      </c>
    </row>
    <row r="169" spans="1:8" x14ac:dyDescent="0.25">
      <c r="A169" s="18">
        <v>42020</v>
      </c>
      <c r="B169" s="2" t="s">
        <v>18</v>
      </c>
      <c r="C169" s="17" t="s">
        <v>38</v>
      </c>
      <c r="D169" s="2" t="s">
        <v>22</v>
      </c>
      <c r="E169" s="2" t="s">
        <v>6</v>
      </c>
      <c r="F169" s="1">
        <v>9</v>
      </c>
      <c r="G169" s="2">
        <v>1</v>
      </c>
      <c r="H169" s="5">
        <f t="shared" si="26"/>
        <v>9</v>
      </c>
    </row>
    <row r="170" spans="1:8" x14ac:dyDescent="0.25">
      <c r="A170" s="18">
        <v>42020</v>
      </c>
      <c r="B170" s="2" t="s">
        <v>18</v>
      </c>
      <c r="C170" s="17" t="s">
        <v>38</v>
      </c>
      <c r="D170" s="2" t="s">
        <v>6</v>
      </c>
      <c r="E170" s="2" t="s">
        <v>22</v>
      </c>
      <c r="F170" s="1">
        <v>9</v>
      </c>
      <c r="G170" s="2">
        <v>1</v>
      </c>
      <c r="H170" s="5">
        <f t="shared" si="26"/>
        <v>9</v>
      </c>
    </row>
    <row r="171" spans="1:8" x14ac:dyDescent="0.25">
      <c r="A171" s="18">
        <v>42020</v>
      </c>
      <c r="B171" s="2" t="s">
        <v>18</v>
      </c>
      <c r="C171" s="17" t="s">
        <v>49</v>
      </c>
      <c r="D171" s="2" t="s">
        <v>22</v>
      </c>
      <c r="E171" s="2" t="s">
        <v>6</v>
      </c>
      <c r="F171" s="1">
        <v>9</v>
      </c>
      <c r="G171" s="2">
        <v>1</v>
      </c>
      <c r="H171" s="5">
        <f t="shared" si="26"/>
        <v>9</v>
      </c>
    </row>
    <row r="172" spans="1:8" x14ac:dyDescent="0.25">
      <c r="A172" s="18">
        <v>42020</v>
      </c>
      <c r="B172" s="2" t="s">
        <v>18</v>
      </c>
      <c r="C172" s="17" t="s">
        <v>49</v>
      </c>
      <c r="D172" s="2" t="s">
        <v>6</v>
      </c>
      <c r="E172" s="2" t="s">
        <v>22</v>
      </c>
      <c r="F172" s="1">
        <v>9</v>
      </c>
      <c r="G172" s="2">
        <v>1</v>
      </c>
      <c r="H172" s="5">
        <f t="shared" si="26"/>
        <v>9</v>
      </c>
    </row>
    <row r="173" spans="1:8" x14ac:dyDescent="0.25">
      <c r="A173" s="18">
        <v>42025</v>
      </c>
      <c r="B173" s="2" t="s">
        <v>18</v>
      </c>
      <c r="C173" s="17" t="s">
        <v>39</v>
      </c>
      <c r="D173" s="2" t="s">
        <v>22</v>
      </c>
      <c r="E173" s="2" t="s">
        <v>6</v>
      </c>
      <c r="F173" s="1">
        <v>9</v>
      </c>
      <c r="G173" s="2">
        <v>1</v>
      </c>
      <c r="H173" s="5">
        <f t="shared" si="26"/>
        <v>9</v>
      </c>
    </row>
    <row r="174" spans="1:8" x14ac:dyDescent="0.25">
      <c r="A174" s="18">
        <v>42025</v>
      </c>
      <c r="B174" s="2" t="s">
        <v>18</v>
      </c>
      <c r="C174" s="17" t="s">
        <v>39</v>
      </c>
      <c r="D174" s="2" t="s">
        <v>6</v>
      </c>
      <c r="E174" s="2" t="s">
        <v>22</v>
      </c>
      <c r="F174" s="1">
        <v>9</v>
      </c>
      <c r="G174" s="2">
        <v>1</v>
      </c>
      <c r="H174" s="5">
        <f t="shared" si="26"/>
        <v>9</v>
      </c>
    </row>
    <row r="175" spans="1:8" x14ac:dyDescent="0.25">
      <c r="A175" s="18">
        <v>42032</v>
      </c>
      <c r="B175" s="2" t="s">
        <v>18</v>
      </c>
      <c r="C175" s="17" t="s">
        <v>40</v>
      </c>
      <c r="D175" s="2" t="s">
        <v>22</v>
      </c>
      <c r="E175" s="2" t="s">
        <v>6</v>
      </c>
      <c r="F175" s="1">
        <v>9</v>
      </c>
      <c r="G175" s="2">
        <v>1</v>
      </c>
      <c r="H175" s="5">
        <f t="shared" si="26"/>
        <v>9</v>
      </c>
    </row>
    <row r="176" spans="1:8" x14ac:dyDescent="0.25">
      <c r="A176" s="18">
        <v>42032</v>
      </c>
      <c r="B176" s="2" t="s">
        <v>18</v>
      </c>
      <c r="C176" s="17" t="s">
        <v>40</v>
      </c>
      <c r="D176" s="2" t="s">
        <v>6</v>
      </c>
      <c r="E176" s="2" t="s">
        <v>22</v>
      </c>
      <c r="F176" s="1">
        <v>9</v>
      </c>
      <c r="G176" s="2">
        <v>1</v>
      </c>
      <c r="H176" s="5">
        <f t="shared" si="26"/>
        <v>9</v>
      </c>
    </row>
    <row r="177" spans="1:8" ht="30" x14ac:dyDescent="0.25">
      <c r="A177" s="18">
        <v>42034</v>
      </c>
      <c r="B177" s="2" t="s">
        <v>18</v>
      </c>
      <c r="C177" s="17" t="s">
        <v>42</v>
      </c>
      <c r="D177" s="2" t="s">
        <v>22</v>
      </c>
      <c r="E177" s="2" t="s">
        <v>6</v>
      </c>
      <c r="F177" s="1">
        <v>9</v>
      </c>
      <c r="G177" s="2">
        <v>1</v>
      </c>
      <c r="H177" s="5">
        <f t="shared" si="26"/>
        <v>9</v>
      </c>
    </row>
    <row r="178" spans="1:8" ht="30" x14ac:dyDescent="0.25">
      <c r="A178" s="18">
        <v>42034</v>
      </c>
      <c r="B178" s="2" t="s">
        <v>18</v>
      </c>
      <c r="C178" s="17" t="s">
        <v>42</v>
      </c>
      <c r="D178" s="2" t="s">
        <v>6</v>
      </c>
      <c r="E178" s="2" t="s">
        <v>22</v>
      </c>
      <c r="F178" s="1">
        <v>9</v>
      </c>
      <c r="G178" s="2">
        <v>1</v>
      </c>
      <c r="H178" s="5">
        <f t="shared" si="26"/>
        <v>9</v>
      </c>
    </row>
    <row r="179" spans="1:8" x14ac:dyDescent="0.25">
      <c r="A179" s="27" t="s">
        <v>17</v>
      </c>
      <c r="B179" s="27"/>
      <c r="C179" s="27"/>
      <c r="D179" s="27"/>
      <c r="E179" s="27"/>
      <c r="F179" s="27"/>
      <c r="G179" s="27"/>
      <c r="H179" s="4">
        <f>SUM(H165:H178)</f>
        <v>115.5</v>
      </c>
    </row>
    <row r="181" spans="1:8" x14ac:dyDescent="0.25">
      <c r="A181" s="28" t="s">
        <v>15</v>
      </c>
      <c r="B181" s="29"/>
      <c r="C181" s="29"/>
      <c r="D181" s="29"/>
      <c r="E181" s="29"/>
      <c r="F181" s="29"/>
      <c r="G181" s="29"/>
      <c r="H181" s="30"/>
    </row>
    <row r="182" spans="1:8" ht="30" x14ac:dyDescent="0.25">
      <c r="A182" s="19" t="s">
        <v>0</v>
      </c>
      <c r="B182" s="19" t="s">
        <v>1</v>
      </c>
      <c r="C182" s="19" t="s">
        <v>2</v>
      </c>
      <c r="D182" s="19" t="s">
        <v>19</v>
      </c>
      <c r="E182" s="19" t="s">
        <v>20</v>
      </c>
      <c r="F182" s="4" t="s">
        <v>3</v>
      </c>
      <c r="G182" s="19" t="s">
        <v>4</v>
      </c>
      <c r="H182" s="4" t="s">
        <v>5</v>
      </c>
    </row>
    <row r="183" spans="1:8" x14ac:dyDescent="0.25">
      <c r="A183" s="18">
        <v>42020</v>
      </c>
      <c r="B183" s="2" t="s">
        <v>18</v>
      </c>
      <c r="C183" s="17" t="s">
        <v>38</v>
      </c>
      <c r="D183" s="2" t="s">
        <v>28</v>
      </c>
      <c r="E183" s="2" t="s">
        <v>6</v>
      </c>
      <c r="F183" s="1">
        <v>7.55</v>
      </c>
      <c r="G183" s="2">
        <v>1</v>
      </c>
      <c r="H183" s="5">
        <f t="shared" ref="H183" si="27">F183*G183</f>
        <v>7.55</v>
      </c>
    </row>
    <row r="184" spans="1:8" x14ac:dyDescent="0.25">
      <c r="A184" s="18">
        <v>42020</v>
      </c>
      <c r="B184" s="2" t="s">
        <v>18</v>
      </c>
      <c r="C184" s="17" t="s">
        <v>38</v>
      </c>
      <c r="D184" s="2" t="s">
        <v>6</v>
      </c>
      <c r="E184" s="2" t="s">
        <v>28</v>
      </c>
      <c r="F184" s="1">
        <v>7.55</v>
      </c>
      <c r="G184" s="2">
        <v>1</v>
      </c>
      <c r="H184" s="5">
        <f t="shared" ref="H184:H190" si="28">F184*G184</f>
        <v>7.55</v>
      </c>
    </row>
    <row r="185" spans="1:8" x14ac:dyDescent="0.25">
      <c r="A185" s="18">
        <v>42020</v>
      </c>
      <c r="B185" s="2" t="s">
        <v>18</v>
      </c>
      <c r="C185" s="17" t="s">
        <v>49</v>
      </c>
      <c r="D185" s="2" t="s">
        <v>28</v>
      </c>
      <c r="E185" s="2" t="s">
        <v>6</v>
      </c>
      <c r="F185" s="1">
        <v>7.55</v>
      </c>
      <c r="G185" s="2">
        <v>1</v>
      </c>
      <c r="H185" s="5">
        <f t="shared" si="28"/>
        <v>7.55</v>
      </c>
    </row>
    <row r="186" spans="1:8" x14ac:dyDescent="0.25">
      <c r="A186" s="18">
        <v>42020</v>
      </c>
      <c r="B186" s="2" t="s">
        <v>18</v>
      </c>
      <c r="C186" s="17" t="s">
        <v>49</v>
      </c>
      <c r="D186" s="2" t="s">
        <v>6</v>
      </c>
      <c r="E186" s="2" t="s">
        <v>28</v>
      </c>
      <c r="F186" s="1">
        <v>7.55</v>
      </c>
      <c r="G186" s="2">
        <v>1</v>
      </c>
      <c r="H186" s="5">
        <f t="shared" si="28"/>
        <v>7.55</v>
      </c>
    </row>
    <row r="187" spans="1:8" ht="30" x14ac:dyDescent="0.25">
      <c r="A187" s="18">
        <v>42025</v>
      </c>
      <c r="B187" s="2" t="s">
        <v>18</v>
      </c>
      <c r="C187" s="17" t="s">
        <v>61</v>
      </c>
      <c r="D187" s="2" t="s">
        <v>28</v>
      </c>
      <c r="E187" s="2" t="s">
        <v>6</v>
      </c>
      <c r="F187" s="1">
        <v>7.55</v>
      </c>
      <c r="G187" s="2">
        <v>1</v>
      </c>
      <c r="H187" s="5">
        <f t="shared" si="28"/>
        <v>7.55</v>
      </c>
    </row>
    <row r="188" spans="1:8" ht="30" x14ac:dyDescent="0.25">
      <c r="A188" s="18">
        <v>42025</v>
      </c>
      <c r="B188" s="2" t="s">
        <v>18</v>
      </c>
      <c r="C188" s="17" t="s">
        <v>61</v>
      </c>
      <c r="D188" s="2" t="s">
        <v>6</v>
      </c>
      <c r="E188" s="2" t="s">
        <v>28</v>
      </c>
      <c r="F188" s="1">
        <v>7.55</v>
      </c>
      <c r="G188" s="2">
        <v>1</v>
      </c>
      <c r="H188" s="5">
        <f t="shared" si="28"/>
        <v>7.55</v>
      </c>
    </row>
    <row r="189" spans="1:8" ht="30" x14ac:dyDescent="0.25">
      <c r="A189" s="18">
        <v>42034</v>
      </c>
      <c r="B189" s="2" t="s">
        <v>18</v>
      </c>
      <c r="C189" s="17" t="s">
        <v>62</v>
      </c>
      <c r="D189" s="2" t="s">
        <v>28</v>
      </c>
      <c r="E189" s="2" t="s">
        <v>6</v>
      </c>
      <c r="F189" s="1">
        <v>7.55</v>
      </c>
      <c r="G189" s="2">
        <v>1</v>
      </c>
      <c r="H189" s="5">
        <f t="shared" si="28"/>
        <v>7.55</v>
      </c>
    </row>
    <row r="190" spans="1:8" ht="30" x14ac:dyDescent="0.25">
      <c r="A190" s="18">
        <v>42034</v>
      </c>
      <c r="B190" s="2" t="s">
        <v>18</v>
      </c>
      <c r="C190" s="17" t="s">
        <v>62</v>
      </c>
      <c r="D190" s="2" t="s">
        <v>6</v>
      </c>
      <c r="E190" s="2" t="s">
        <v>28</v>
      </c>
      <c r="F190" s="1">
        <v>7.55</v>
      </c>
      <c r="G190" s="2">
        <v>1</v>
      </c>
      <c r="H190" s="5">
        <f t="shared" si="28"/>
        <v>7.55</v>
      </c>
    </row>
    <row r="191" spans="1:8" x14ac:dyDescent="0.25">
      <c r="A191" s="27" t="s">
        <v>17</v>
      </c>
      <c r="B191" s="27"/>
      <c r="C191" s="27"/>
      <c r="D191" s="27"/>
      <c r="E191" s="27"/>
      <c r="F191" s="27"/>
      <c r="G191" s="27"/>
      <c r="H191" s="4">
        <f>SUM(H183:H190)</f>
        <v>60.399999999999991</v>
      </c>
    </row>
    <row r="192" spans="1:8" x14ac:dyDescent="0.25">
      <c r="A192" s="11"/>
      <c r="B192" s="11"/>
      <c r="C192" s="11"/>
      <c r="D192" s="11"/>
      <c r="E192" s="11"/>
      <c r="F192" s="11"/>
      <c r="G192" s="11"/>
      <c r="H192" s="12"/>
    </row>
    <row r="193" spans="1:8" x14ac:dyDescent="0.25">
      <c r="A193" s="28" t="s">
        <v>72</v>
      </c>
      <c r="B193" s="29"/>
      <c r="C193" s="29"/>
      <c r="D193" s="29"/>
      <c r="E193" s="29"/>
      <c r="F193" s="29"/>
      <c r="G193" s="29"/>
      <c r="H193" s="30"/>
    </row>
    <row r="194" spans="1:8" ht="30" x14ac:dyDescent="0.25">
      <c r="A194" s="19" t="s">
        <v>0</v>
      </c>
      <c r="B194" s="19" t="s">
        <v>1</v>
      </c>
      <c r="C194" s="19" t="s">
        <v>2</v>
      </c>
      <c r="D194" s="19" t="s">
        <v>19</v>
      </c>
      <c r="E194" s="19" t="s">
        <v>20</v>
      </c>
      <c r="F194" s="4" t="s">
        <v>3</v>
      </c>
      <c r="G194" s="19" t="s">
        <v>4</v>
      </c>
      <c r="H194" s="4" t="s">
        <v>5</v>
      </c>
    </row>
    <row r="195" spans="1:8" ht="45" x14ac:dyDescent="0.25">
      <c r="A195" s="25">
        <v>42025</v>
      </c>
      <c r="B195" s="2" t="s">
        <v>18</v>
      </c>
      <c r="C195" s="24" t="s">
        <v>71</v>
      </c>
      <c r="D195" s="2" t="s">
        <v>6</v>
      </c>
      <c r="E195" s="2" t="s">
        <v>22</v>
      </c>
      <c r="F195" s="1">
        <v>9</v>
      </c>
      <c r="G195" s="2">
        <v>1</v>
      </c>
      <c r="H195" s="5">
        <f t="shared" ref="H195:H196" si="29">F195*G195</f>
        <v>9</v>
      </c>
    </row>
    <row r="196" spans="1:8" ht="45" x14ac:dyDescent="0.25">
      <c r="A196" s="25">
        <v>42025</v>
      </c>
      <c r="B196" s="2" t="s">
        <v>18</v>
      </c>
      <c r="C196" s="24" t="s">
        <v>71</v>
      </c>
      <c r="D196" s="2" t="s">
        <v>22</v>
      </c>
      <c r="E196" s="2" t="s">
        <v>6</v>
      </c>
      <c r="F196" s="1">
        <v>9</v>
      </c>
      <c r="G196" s="2">
        <v>1</v>
      </c>
      <c r="H196" s="5">
        <f t="shared" si="29"/>
        <v>9</v>
      </c>
    </row>
    <row r="197" spans="1:8" x14ac:dyDescent="0.25">
      <c r="A197" s="27" t="s">
        <v>17</v>
      </c>
      <c r="B197" s="27"/>
      <c r="C197" s="27"/>
      <c r="D197" s="27"/>
      <c r="E197" s="27"/>
      <c r="F197" s="27"/>
      <c r="G197" s="27"/>
      <c r="H197" s="4">
        <f>SUM(H195:H196)</f>
        <v>18</v>
      </c>
    </row>
    <row r="198" spans="1:8" x14ac:dyDescent="0.25">
      <c r="A198" s="11"/>
      <c r="B198" s="11"/>
      <c r="C198" s="11"/>
      <c r="D198" s="11"/>
      <c r="E198" s="11"/>
      <c r="F198" s="11"/>
      <c r="G198" s="11"/>
      <c r="H198" s="12"/>
    </row>
    <row r="199" spans="1:8" x14ac:dyDescent="0.25">
      <c r="A199" s="31" t="s">
        <v>16</v>
      </c>
      <c r="B199" s="31"/>
    </row>
    <row r="200" spans="1:8" x14ac:dyDescent="0.25">
      <c r="A200" s="31" t="s">
        <v>73</v>
      </c>
      <c r="B200" s="31"/>
    </row>
  </sheetData>
  <mergeCells count="41">
    <mergeCell ref="A21:H21"/>
    <mergeCell ref="A25:G25"/>
    <mergeCell ref="A69:H69"/>
    <mergeCell ref="A73:G73"/>
    <mergeCell ref="A200:B200"/>
    <mergeCell ref="A179:G179"/>
    <mergeCell ref="A191:G191"/>
    <mergeCell ref="A163:H163"/>
    <mergeCell ref="A181:H181"/>
    <mergeCell ref="A27:H27"/>
    <mergeCell ref="A33:G33"/>
    <mergeCell ref="A35:H35"/>
    <mergeCell ref="A43:G43"/>
    <mergeCell ref="A45:H45"/>
    <mergeCell ref="A55:G55"/>
    <mergeCell ref="A89:H89"/>
    <mergeCell ref="A1:H1"/>
    <mergeCell ref="A19:G19"/>
    <mergeCell ref="A3:H3"/>
    <mergeCell ref="A57:H57"/>
    <mergeCell ref="A199:B199"/>
    <mergeCell ref="A161:G161"/>
    <mergeCell ref="A155:H155"/>
    <mergeCell ref="A87:G87"/>
    <mergeCell ref="A75:H75"/>
    <mergeCell ref="A95:H95"/>
    <mergeCell ref="A133:G133"/>
    <mergeCell ref="A111:G111"/>
    <mergeCell ref="A125:G125"/>
    <mergeCell ref="A113:H113"/>
    <mergeCell ref="A127:H127"/>
    <mergeCell ref="A67:G67"/>
    <mergeCell ref="A147:H147"/>
    <mergeCell ref="A153:G153"/>
    <mergeCell ref="A193:H193"/>
    <mergeCell ref="A197:G197"/>
    <mergeCell ref="A93:G93"/>
    <mergeCell ref="A135:H135"/>
    <mergeCell ref="A139:G139"/>
    <mergeCell ref="A141:H141"/>
    <mergeCell ref="A145:G145"/>
  </mergeCells>
  <pageMargins left="0.511811024" right="0.511811024" top="0.78740157499999996" bottom="0.78740157499999996" header="0.31496062000000002" footer="0.31496062000000002"/>
  <pageSetup paperSize="9" scale="81" fitToHeight="0" orientation="landscape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01.2015</vt:lpstr>
      <vt:lpstr>'01.2015'!Area_de_impressao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Pessin</dc:creator>
  <cp:lastModifiedBy>Diego Pessin</cp:lastModifiedBy>
  <cp:lastPrinted>2017-02-15T13:44:29Z</cp:lastPrinted>
  <dcterms:created xsi:type="dcterms:W3CDTF">2017-01-31T11:28:16Z</dcterms:created>
  <dcterms:modified xsi:type="dcterms:W3CDTF">2017-02-15T18:05:48Z</dcterms:modified>
</cp:coreProperties>
</file>