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12.2012" sheetId="1" r:id="rId1"/>
  </sheets>
  <definedNames>
    <definedName name="_xlnm.Print_Area" localSheetId="0">'12.2012'!$A$1:$G$212</definedName>
  </definedNames>
  <calcPr calcId="145621"/>
</workbook>
</file>

<file path=xl/calcChain.xml><?xml version="1.0" encoding="utf-8"?>
<calcChain xmlns="http://schemas.openxmlformats.org/spreadsheetml/2006/main">
  <c r="G167" i="1" l="1"/>
  <c r="G166" i="1"/>
  <c r="G165" i="1"/>
  <c r="G164" i="1"/>
  <c r="G163" i="1"/>
  <c r="G162" i="1"/>
  <c r="G168" i="1" s="1"/>
  <c r="G161" i="1"/>
  <c r="G156" i="1"/>
  <c r="G155" i="1"/>
  <c r="G154" i="1"/>
  <c r="G152" i="1"/>
  <c r="G151" i="1"/>
  <c r="G150" i="1"/>
  <c r="G149" i="1"/>
  <c r="G148" i="1"/>
  <c r="G157" i="1" s="1"/>
  <c r="G143" i="1"/>
  <c r="G144" i="1" s="1"/>
  <c r="G142" i="1"/>
  <c r="G141" i="1"/>
  <c r="G136" i="1"/>
  <c r="G137" i="1" s="1"/>
  <c r="G131" i="1"/>
  <c r="G130" i="1"/>
  <c r="G132" i="1" s="1"/>
  <c r="G126" i="1"/>
  <c r="G125" i="1"/>
  <c r="G124" i="1"/>
  <c r="G119" i="1"/>
  <c r="G120" i="1" s="1"/>
  <c r="G114" i="1"/>
  <c r="G115" i="1" s="1"/>
  <c r="G109" i="1"/>
  <c r="G108" i="1"/>
  <c r="G107" i="1"/>
  <c r="G106" i="1"/>
  <c r="G110" i="1" s="1"/>
  <c r="G102" i="1"/>
  <c r="G101" i="1"/>
  <c r="G96" i="1"/>
  <c r="G95" i="1"/>
  <c r="G97" i="1" s="1"/>
  <c r="G90" i="1"/>
  <c r="G89" i="1"/>
  <c r="G88" i="1"/>
  <c r="G91" i="1" s="1"/>
  <c r="G83" i="1"/>
  <c r="G84" i="1" s="1"/>
  <c r="G78" i="1"/>
  <c r="G77" i="1"/>
  <c r="G76" i="1"/>
  <c r="G75" i="1"/>
  <c r="G74" i="1"/>
  <c r="G73" i="1"/>
  <c r="G72" i="1"/>
  <c r="G71" i="1"/>
  <c r="G79" i="1" s="1"/>
  <c r="G66" i="1"/>
  <c r="G65" i="1"/>
  <c r="G64" i="1"/>
  <c r="G63" i="1"/>
  <c r="G67" i="1" s="1"/>
  <c r="G58" i="1"/>
  <c r="G59" i="1" s="1"/>
  <c r="G53" i="1"/>
  <c r="G54" i="1" s="1"/>
  <c r="G52" i="1"/>
  <c r="G51" i="1"/>
  <c r="G46" i="1"/>
  <c r="G45" i="1"/>
  <c r="G44" i="1"/>
  <c r="G43" i="1"/>
  <c r="G42" i="1"/>
  <c r="G47" i="1" s="1"/>
  <c r="G37" i="1"/>
  <c r="G36" i="1"/>
  <c r="G35" i="1"/>
  <c r="G34" i="1"/>
  <c r="G33" i="1"/>
  <c r="G38" i="1" s="1"/>
  <c r="G28" i="1"/>
  <c r="G27" i="1"/>
  <c r="G26" i="1"/>
  <c r="G25" i="1"/>
  <c r="G24" i="1"/>
  <c r="G29" i="1" s="1"/>
  <c r="G23" i="1"/>
  <c r="G18" i="1"/>
  <c r="G17" i="1"/>
  <c r="G16" i="1"/>
  <c r="G15" i="1"/>
  <c r="G14" i="1"/>
  <c r="G19" i="1" s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<sst xmlns="http://schemas.openxmlformats.org/spreadsheetml/2006/main" count="460" uniqueCount="78">
  <si>
    <t>Diárias e Deslocamentos - Dezembro 2012</t>
  </si>
  <si>
    <t>Alberto Fedosow Cabral - Conselheiro</t>
  </si>
  <si>
    <t>Cidade de Origem: Porto Alegre - RS</t>
  </si>
  <si>
    <t>Pagamento</t>
  </si>
  <si>
    <t>Despesa</t>
  </si>
  <si>
    <t>Evento</t>
  </si>
  <si>
    <t>Cidade</t>
  </si>
  <si>
    <t>Valor Unitário</t>
  </si>
  <si>
    <t>Quantidade</t>
  </si>
  <si>
    <t>Valor Total</t>
  </si>
  <si>
    <t>Ajuda de Custo</t>
  </si>
  <si>
    <t xml:space="preserve">Comissão de Atos Administrativos - 28/11/2012 </t>
  </si>
  <si>
    <t>Porto Alegre</t>
  </si>
  <si>
    <t>Reunião na Sede do CAU/RS</t>
  </si>
  <si>
    <t>Diária Internacional</t>
  </si>
  <si>
    <t>Seminário Internacional</t>
  </si>
  <si>
    <t>-</t>
  </si>
  <si>
    <t>Comissão de Atos Administrativos</t>
  </si>
  <si>
    <t>Total Geral</t>
  </si>
  <si>
    <t>Alvino Jara - Conselheiro</t>
  </si>
  <si>
    <t>Cidade de Origem: Erechim - RS</t>
  </si>
  <si>
    <t>Diária Regional</t>
  </si>
  <si>
    <t>Comissão de Finanças - 11/12/2012</t>
  </si>
  <si>
    <t>Carlos Alberto Sant'ana - Conselheiro</t>
  </si>
  <si>
    <t>Sessão Plenária - 14/12/2012</t>
  </si>
  <si>
    <t>Carlos Eduardo Mesquita Pedone - Conselheiro</t>
  </si>
  <si>
    <t>Cidade de Origem: Caxias do Sul - RS</t>
  </si>
  <si>
    <t>Meia Diária Regional</t>
  </si>
  <si>
    <t>Comissão de Exercício Profissional - 12/12/2012</t>
  </si>
  <si>
    <t>Comissão de Exercício Profissional 20/12/2012</t>
  </si>
  <si>
    <t>Clarissa Monteiro Berny - Conselheiro</t>
  </si>
  <si>
    <t>Cidade de Origem: São Gabriel - RS</t>
  </si>
  <si>
    <t>Comissão de exerc. profissional - 20/12/2012</t>
  </si>
  <si>
    <t>Claudia Rembowski Casaccia  - Conselheira</t>
  </si>
  <si>
    <t>Cidade de Origem: Xangri-lá - RS</t>
  </si>
  <si>
    <t>Claudio Fischer - Conselheiro</t>
  </si>
  <si>
    <t>Cristina Duarte Azevedo  - Conselheira</t>
  </si>
  <si>
    <t>Fausto Henrique Steffen - Conselheiro</t>
  </si>
  <si>
    <t>Cidade de Origem: Novo Hamburgo - RS</t>
  </si>
  <si>
    <t>Comissão Permanente de Licitação - 13/12/2012</t>
  </si>
  <si>
    <t xml:space="preserve">Conselho Diretor - 12/12/2012 </t>
  </si>
  <si>
    <t>Comissão Permanente de Licitação - 27/12/2012</t>
  </si>
  <si>
    <t>Fernando Oltramar - Conselheiro</t>
  </si>
  <si>
    <t>Cidade de Origem: Marau - RS</t>
  </si>
  <si>
    <t>Joaquim Eduardo Vidal Haas - Conselheiro</t>
  </si>
  <si>
    <t xml:space="preserve">Comissão de Finanças </t>
  </si>
  <si>
    <t>Luiz Antônio Machado Veríssimo - Conselheiro</t>
  </si>
  <si>
    <t>Cidade de Origem: Pelotas - RS</t>
  </si>
  <si>
    <t>Maria Bernadete Sinhoreli de Oliveira - Conselheira</t>
  </si>
  <si>
    <t>Marcelo Petrucci Maia - Conselheiro</t>
  </si>
  <si>
    <t>Cidade de Origem: Guaíba - RS</t>
  </si>
  <si>
    <t xml:space="preserve">Nelson Moraes da Silva Rosa - Conselheiro </t>
  </si>
  <si>
    <t>Sessão Plenária</t>
  </si>
  <si>
    <t>Nino Roberto Schleder Machado - Conselheiro</t>
  </si>
  <si>
    <t>Cidade de Origem: Passo Fundo - RS</t>
  </si>
  <si>
    <t>Diária Nacional</t>
  </si>
  <si>
    <t>XXXI ENSEA - 22/11/2012 A 25/11/2012</t>
  </si>
  <si>
    <t>São Paulo/SP</t>
  </si>
  <si>
    <t>Nirce Saffer Medvedovsk - Conselheiro</t>
  </si>
  <si>
    <t>Núbia Margot Menezes Jardim - Conselheiro</t>
  </si>
  <si>
    <t>Cidade de Origem: Bagé - RS</t>
  </si>
  <si>
    <t xml:space="preserve">Sessão Plenária - 14/12/12 </t>
  </si>
  <si>
    <t>Osório Afonso Queiroz Jr. - Conselheiro</t>
  </si>
  <si>
    <t>Paulo Iroquez Bertussi - Conselheiro</t>
  </si>
  <si>
    <t>Sessão Plenária - 03/12/2012</t>
  </si>
  <si>
    <t>Roberto Py Gomes da Silveira - Conselheiro</t>
  </si>
  <si>
    <t>'Conhecendo o CAU'' -   06/12/2012 a 07/12/2012</t>
  </si>
  <si>
    <t>Erechim/RS e Passo Fundo/RS</t>
  </si>
  <si>
    <t>Reunião Externa</t>
  </si>
  <si>
    <t>Maceió/AL</t>
  </si>
  <si>
    <t>GT do Regimento Interno</t>
  </si>
  <si>
    <t xml:space="preserve">Comissão de Exercício Profissional </t>
  </si>
  <si>
    <t>Viagem para Brasília - 21/12/2012</t>
  </si>
  <si>
    <t>Brasília/DF</t>
  </si>
  <si>
    <t>Rosana Oppitz - Conselheira</t>
  </si>
  <si>
    <t>Comissão de Exercício Profissional - 20/12/2012</t>
  </si>
  <si>
    <t>Fonte: CAU/RS</t>
  </si>
  <si>
    <t>Atualizado em 24/05/2017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</si>
</sst>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14" fontId="0" fillId="2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4" fontId="1" fillId="2" borderId="1" xfId="1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44" fontId="2" fillId="2" borderId="0" xfId="1" applyFont="1" applyFill="1" applyBorder="1" applyAlignment="1">
      <alignment horizontal="center" vertical="center"/>
    </xf>
    <xf numFmtId="44" fontId="3" fillId="2" borderId="1" xfId="1" applyNumberFormat="1" applyFont="1" applyFill="1" applyBorder="1" applyAlignment="1">
      <alignment vertical="top"/>
    </xf>
    <xf numFmtId="14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4" fontId="3" fillId="2" borderId="1" xfId="1" applyNumberFormat="1" applyFont="1" applyFill="1" applyBorder="1" applyAlignment="1">
      <alignment vertical="top" wrapText="1"/>
    </xf>
    <xf numFmtId="44" fontId="0" fillId="2" borderId="1" xfId="1" applyFont="1" applyFill="1" applyBorder="1" applyAlignment="1">
      <alignment horizontal="center" vertical="center"/>
    </xf>
    <xf numFmtId="0" fontId="0" fillId="2" borderId="0" xfId="0" applyFill="1"/>
    <xf numFmtId="44" fontId="1" fillId="2" borderId="1" xfId="1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4" fontId="0" fillId="2" borderId="0" xfId="1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4" fontId="0" fillId="2" borderId="6" xfId="0" applyNumberFormat="1" applyFont="1" applyFill="1" applyBorder="1" applyAlignment="1">
      <alignment horizontal="center" vertical="center"/>
    </xf>
    <xf numFmtId="14" fontId="0" fillId="2" borderId="0" xfId="0" applyNumberFormat="1" applyFont="1" applyFill="1" applyBorder="1" applyAlignment="1">
      <alignment horizontal="center" vertical="center"/>
    </xf>
    <xf numFmtId="44" fontId="0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0" fillId="0" borderId="0" xfId="0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44" fontId="0" fillId="2" borderId="0" xfId="0" applyNumberFormat="1" applyFill="1" applyAlignment="1">
      <alignment vertical="center"/>
    </xf>
    <xf numFmtId="44" fontId="2" fillId="2" borderId="0" xfId="0" applyNumberFormat="1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44" fontId="5" fillId="2" borderId="0" xfId="1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left" vertical="center" wrapText="1"/>
    </xf>
    <xf numFmtId="44" fontId="0" fillId="0" borderId="0" xfId="0" applyNumberFormat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211"/>
  <sheetViews>
    <sheetView tabSelected="1" topLeftCell="A70" zoomScaleNormal="100" workbookViewId="0">
      <selection activeCell="C156" sqref="C156"/>
    </sheetView>
  </sheetViews>
  <sheetFormatPr defaultRowHeight="15" x14ac:dyDescent="0.25"/>
  <cols>
    <col min="1" max="1" width="11" style="30" bestFit="1" customWidth="1"/>
    <col min="2" max="2" width="19.42578125" style="30" bestFit="1" customWidth="1"/>
    <col min="3" max="3" width="54.7109375" style="2" customWidth="1"/>
    <col min="4" max="4" width="21.5703125" style="30" customWidth="1"/>
    <col min="5" max="5" width="14.85546875" style="31" bestFit="1" customWidth="1"/>
    <col min="6" max="6" width="11.42578125" style="30" bestFit="1" customWidth="1"/>
    <col min="7" max="7" width="12" style="31" bestFit="1" customWidth="1"/>
    <col min="8" max="8" width="16.140625" style="2" customWidth="1"/>
    <col min="9" max="9" width="17.140625" style="2" customWidth="1"/>
    <col min="10" max="10" width="14.28515625" style="2" customWidth="1"/>
    <col min="11" max="12" width="10.5703125" style="3" bestFit="1" customWidth="1"/>
    <col min="13" max="14" width="9.140625" style="3"/>
    <col min="15" max="15" width="12.28515625" style="3" customWidth="1"/>
    <col min="16" max="16384" width="9.140625" style="3"/>
  </cols>
  <sheetData>
    <row r="1" spans="1:89" x14ac:dyDescent="0.25">
      <c r="A1" s="1" t="s">
        <v>0</v>
      </c>
      <c r="B1" s="1"/>
      <c r="C1" s="1"/>
      <c r="D1" s="1"/>
      <c r="E1" s="1"/>
      <c r="F1" s="1"/>
      <c r="G1" s="1"/>
    </row>
    <row r="2" spans="1:89" x14ac:dyDescent="0.25">
      <c r="A2" s="4"/>
      <c r="B2" s="4"/>
      <c r="C2" s="4"/>
      <c r="D2" s="4"/>
      <c r="E2" s="4"/>
      <c r="F2" s="4"/>
      <c r="G2" s="4"/>
      <c r="H2" s="3"/>
      <c r="I2" s="3"/>
      <c r="J2" s="3"/>
    </row>
    <row r="3" spans="1:89" x14ac:dyDescent="0.25">
      <c r="A3" s="1" t="s">
        <v>1</v>
      </c>
      <c r="B3" s="1"/>
      <c r="C3" s="1"/>
      <c r="D3" s="1"/>
      <c r="E3" s="1" t="s">
        <v>2</v>
      </c>
      <c r="F3" s="1"/>
      <c r="G3" s="1"/>
      <c r="H3" s="3"/>
      <c r="I3" s="3"/>
      <c r="J3" s="3"/>
    </row>
    <row r="4" spans="1:89" x14ac:dyDescent="0.25">
      <c r="A4" s="5" t="s">
        <v>3</v>
      </c>
      <c r="B4" s="5" t="s">
        <v>4</v>
      </c>
      <c r="C4" s="5" t="s">
        <v>5</v>
      </c>
      <c r="D4" s="5" t="s">
        <v>6</v>
      </c>
      <c r="E4" s="6" t="s">
        <v>7</v>
      </c>
      <c r="F4" s="5" t="s">
        <v>8</v>
      </c>
      <c r="G4" s="6" t="s">
        <v>9</v>
      </c>
      <c r="H4" s="3"/>
      <c r="I4" s="3"/>
      <c r="J4" s="3"/>
    </row>
    <row r="5" spans="1:89" s="2" customFormat="1" x14ac:dyDescent="0.25">
      <c r="A5" s="7">
        <v>41255</v>
      </c>
      <c r="B5" s="8" t="s">
        <v>10</v>
      </c>
      <c r="C5" s="9" t="s">
        <v>11</v>
      </c>
      <c r="D5" s="10" t="s">
        <v>12</v>
      </c>
      <c r="E5" s="11">
        <v>215.95</v>
      </c>
      <c r="F5" s="12">
        <v>1</v>
      </c>
      <c r="G5" s="13">
        <f>F5*E5</f>
        <v>215.95</v>
      </c>
    </row>
    <row r="6" spans="1:89" s="2" customFormat="1" x14ac:dyDescent="0.25">
      <c r="A6" s="14">
        <v>41261</v>
      </c>
      <c r="B6" s="8" t="s">
        <v>10</v>
      </c>
      <c r="C6" s="9" t="s">
        <v>13</v>
      </c>
      <c r="D6" s="10" t="s">
        <v>12</v>
      </c>
      <c r="E6" s="11">
        <v>215.95</v>
      </c>
      <c r="F6" s="12">
        <v>1</v>
      </c>
      <c r="G6" s="13">
        <f>F6*E6</f>
        <v>215.95</v>
      </c>
    </row>
    <row r="7" spans="1:89" s="2" customFormat="1" x14ac:dyDescent="0.25">
      <c r="A7" s="14">
        <v>41264</v>
      </c>
      <c r="B7" s="8" t="s">
        <v>10</v>
      </c>
      <c r="C7" s="9" t="s">
        <v>13</v>
      </c>
      <c r="D7" s="10" t="s">
        <v>12</v>
      </c>
      <c r="E7" s="11">
        <v>215.95</v>
      </c>
      <c r="F7" s="12">
        <v>1</v>
      </c>
      <c r="G7" s="13">
        <f>F7*E7</f>
        <v>215.95</v>
      </c>
    </row>
    <row r="8" spans="1:89" s="2" customFormat="1" x14ac:dyDescent="0.25">
      <c r="A8" s="15">
        <v>41269</v>
      </c>
      <c r="B8" s="8" t="s">
        <v>14</v>
      </c>
      <c r="C8" s="9" t="s">
        <v>15</v>
      </c>
      <c r="D8" s="10" t="s">
        <v>16</v>
      </c>
      <c r="E8" s="13">
        <v>1542.5</v>
      </c>
      <c r="F8" s="8">
        <v>1</v>
      </c>
      <c r="G8" s="13">
        <f>E8*F8</f>
        <v>1542.5</v>
      </c>
    </row>
    <row r="9" spans="1:89" s="2" customFormat="1" x14ac:dyDescent="0.25">
      <c r="A9" s="15">
        <v>41274</v>
      </c>
      <c r="B9" s="8" t="s">
        <v>10</v>
      </c>
      <c r="C9" s="9" t="s">
        <v>17</v>
      </c>
      <c r="D9" s="10" t="s">
        <v>12</v>
      </c>
      <c r="E9" s="11">
        <v>215.95</v>
      </c>
      <c r="F9" s="12">
        <v>1</v>
      </c>
      <c r="G9" s="13">
        <f>F9*E9</f>
        <v>215.95</v>
      </c>
    </row>
    <row r="10" spans="1:89" s="2" customFormat="1" x14ac:dyDescent="0.25">
      <c r="A10" s="1" t="s">
        <v>18</v>
      </c>
      <c r="B10" s="1"/>
      <c r="C10" s="1"/>
      <c r="D10" s="1"/>
      <c r="E10" s="1"/>
      <c r="F10" s="1"/>
      <c r="G10" s="6">
        <f>SUM(G5:G9)</f>
        <v>2406.2999999999997</v>
      </c>
    </row>
    <row r="11" spans="1:89" s="2" customFormat="1" x14ac:dyDescent="0.25">
      <c r="A11" s="4"/>
      <c r="B11" s="4"/>
      <c r="C11" s="4"/>
      <c r="D11" s="4"/>
      <c r="E11" s="4"/>
      <c r="F11" s="4"/>
      <c r="G11" s="4"/>
    </row>
    <row r="12" spans="1:89" s="2" customFormat="1" x14ac:dyDescent="0.25">
      <c r="A12" s="1" t="s">
        <v>19</v>
      </c>
      <c r="B12" s="1"/>
      <c r="C12" s="1"/>
      <c r="D12" s="1"/>
      <c r="E12" s="1" t="s">
        <v>20</v>
      </c>
      <c r="F12" s="1"/>
      <c r="G12" s="1"/>
    </row>
    <row r="13" spans="1:89" s="2" customFormat="1" x14ac:dyDescent="0.25">
      <c r="A13" s="5" t="s">
        <v>3</v>
      </c>
      <c r="B13" s="5" t="s">
        <v>4</v>
      </c>
      <c r="C13" s="5" t="s">
        <v>5</v>
      </c>
      <c r="D13" s="5" t="s">
        <v>6</v>
      </c>
      <c r="E13" s="6" t="s">
        <v>7</v>
      </c>
      <c r="F13" s="5" t="s">
        <v>8</v>
      </c>
      <c r="G13" s="6" t="s">
        <v>9</v>
      </c>
    </row>
    <row r="14" spans="1:89" s="18" customFormat="1" x14ac:dyDescent="0.25">
      <c r="A14" s="15">
        <v>41249</v>
      </c>
      <c r="B14" s="8" t="s">
        <v>21</v>
      </c>
      <c r="C14" s="9" t="s">
        <v>13</v>
      </c>
      <c r="D14" s="10" t="s">
        <v>12</v>
      </c>
      <c r="E14" s="13">
        <v>431.9</v>
      </c>
      <c r="F14" s="8">
        <v>1</v>
      </c>
      <c r="G14" s="13">
        <f>E14*F14</f>
        <v>431.9</v>
      </c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</row>
    <row r="15" spans="1:89" s="18" customFormat="1" x14ac:dyDescent="0.25">
      <c r="A15" s="15">
        <v>41262</v>
      </c>
      <c r="B15" s="8" t="s">
        <v>21</v>
      </c>
      <c r="C15" s="9" t="s">
        <v>22</v>
      </c>
      <c r="D15" s="10" t="s">
        <v>12</v>
      </c>
      <c r="E15" s="13">
        <v>431.9</v>
      </c>
      <c r="F15" s="8">
        <v>1</v>
      </c>
      <c r="G15" s="13">
        <f>E15*F15</f>
        <v>431.9</v>
      </c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</row>
    <row r="16" spans="1:89" s="18" customFormat="1" x14ac:dyDescent="0.25">
      <c r="A16" s="15">
        <v>41264</v>
      </c>
      <c r="B16" s="8" t="s">
        <v>21</v>
      </c>
      <c r="C16" s="9" t="s">
        <v>13</v>
      </c>
      <c r="D16" s="10" t="s">
        <v>12</v>
      </c>
      <c r="E16" s="13">
        <v>431.9</v>
      </c>
      <c r="F16" s="8">
        <v>1</v>
      </c>
      <c r="G16" s="13">
        <f>E16*F16</f>
        <v>431.9</v>
      </c>
      <c r="H16" s="2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</row>
    <row r="17" spans="1:89" s="18" customFormat="1" x14ac:dyDescent="0.25">
      <c r="A17" s="15">
        <v>41269</v>
      </c>
      <c r="B17" s="8" t="s">
        <v>21</v>
      </c>
      <c r="C17" s="9" t="s">
        <v>13</v>
      </c>
      <c r="D17" s="10" t="s">
        <v>12</v>
      </c>
      <c r="E17" s="13">
        <v>431.9</v>
      </c>
      <c r="F17" s="8">
        <v>1</v>
      </c>
      <c r="G17" s="13">
        <f>E17*F17</f>
        <v>431.9</v>
      </c>
      <c r="H17" s="2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</row>
    <row r="18" spans="1:89" s="18" customFormat="1" x14ac:dyDescent="0.25">
      <c r="A18" s="15">
        <v>41269</v>
      </c>
      <c r="B18" s="8" t="s">
        <v>21</v>
      </c>
      <c r="C18" s="9" t="s">
        <v>13</v>
      </c>
      <c r="D18" s="10" t="s">
        <v>12</v>
      </c>
      <c r="E18" s="13">
        <v>431.9</v>
      </c>
      <c r="F18" s="8">
        <v>1</v>
      </c>
      <c r="G18" s="13">
        <f>E18*F18</f>
        <v>431.9</v>
      </c>
      <c r="H18" s="2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</row>
    <row r="19" spans="1:89" s="18" customFormat="1" x14ac:dyDescent="0.25">
      <c r="A19" s="1" t="s">
        <v>18</v>
      </c>
      <c r="B19" s="1"/>
      <c r="C19" s="1"/>
      <c r="D19" s="1"/>
      <c r="E19" s="1"/>
      <c r="F19" s="1"/>
      <c r="G19" s="6">
        <f>SUM(G14:G18)</f>
        <v>2159.5</v>
      </c>
      <c r="H19" s="2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</row>
    <row r="20" spans="1:89" s="2" customFormat="1" ht="12" customHeight="1" x14ac:dyDescent="0.25">
      <c r="A20" s="4"/>
      <c r="B20" s="4"/>
      <c r="C20" s="4"/>
      <c r="D20" s="4"/>
      <c r="E20" s="4"/>
      <c r="F20" s="4"/>
      <c r="G20" s="19"/>
      <c r="H20" s="17"/>
    </row>
    <row r="21" spans="1:89" s="2" customFormat="1" x14ac:dyDescent="0.25">
      <c r="A21" s="1" t="s">
        <v>23</v>
      </c>
      <c r="B21" s="1"/>
      <c r="C21" s="1"/>
      <c r="D21" s="1"/>
      <c r="E21" s="1" t="s">
        <v>2</v>
      </c>
      <c r="F21" s="1"/>
      <c r="G21" s="1"/>
      <c r="H21" s="17"/>
    </row>
    <row r="22" spans="1:89" s="2" customFormat="1" x14ac:dyDescent="0.25">
      <c r="A22" s="5" t="s">
        <v>3</v>
      </c>
      <c r="B22" s="5" t="s">
        <v>4</v>
      </c>
      <c r="C22" s="5" t="s">
        <v>5</v>
      </c>
      <c r="D22" s="5" t="s">
        <v>6</v>
      </c>
      <c r="E22" s="6" t="s">
        <v>7</v>
      </c>
      <c r="F22" s="5" t="s">
        <v>8</v>
      </c>
      <c r="G22" s="6" t="s">
        <v>9</v>
      </c>
      <c r="H22" s="17"/>
    </row>
    <row r="23" spans="1:89" s="2" customFormat="1" x14ac:dyDescent="0.25">
      <c r="A23" s="7">
        <v>41255</v>
      </c>
      <c r="B23" s="8" t="s">
        <v>10</v>
      </c>
      <c r="C23" s="9" t="s">
        <v>11</v>
      </c>
      <c r="D23" s="10" t="s">
        <v>12</v>
      </c>
      <c r="E23" s="20">
        <v>215.95</v>
      </c>
      <c r="F23" s="12">
        <v>1</v>
      </c>
      <c r="G23" s="13">
        <f>F23*E23</f>
        <v>215.95</v>
      </c>
    </row>
    <row r="24" spans="1:89" s="2" customFormat="1" x14ac:dyDescent="0.25">
      <c r="A24" s="14">
        <v>41261</v>
      </c>
      <c r="B24" s="8" t="s">
        <v>10</v>
      </c>
      <c r="C24" s="9" t="s">
        <v>13</v>
      </c>
      <c r="D24" s="10" t="s">
        <v>12</v>
      </c>
      <c r="E24" s="20">
        <v>215.95</v>
      </c>
      <c r="F24" s="12">
        <v>1</v>
      </c>
      <c r="G24" s="13">
        <f>F24*E24</f>
        <v>215.95</v>
      </c>
    </row>
    <row r="25" spans="1:89" s="2" customFormat="1" x14ac:dyDescent="0.25">
      <c r="A25" s="14">
        <v>41262</v>
      </c>
      <c r="B25" s="8" t="s">
        <v>10</v>
      </c>
      <c r="C25" s="9" t="s">
        <v>13</v>
      </c>
      <c r="D25" s="10" t="s">
        <v>12</v>
      </c>
      <c r="E25" s="20">
        <v>215.95</v>
      </c>
      <c r="F25" s="12">
        <v>1</v>
      </c>
      <c r="G25" s="13">
        <f>F25*E25</f>
        <v>215.95</v>
      </c>
    </row>
    <row r="26" spans="1:89" s="2" customFormat="1" x14ac:dyDescent="0.25">
      <c r="A26" s="21">
        <v>41269</v>
      </c>
      <c r="B26" s="22" t="s">
        <v>10</v>
      </c>
      <c r="C26" s="9" t="s">
        <v>24</v>
      </c>
      <c r="D26" s="10" t="s">
        <v>12</v>
      </c>
      <c r="E26" s="23">
        <v>215.95</v>
      </c>
      <c r="F26" s="22">
        <v>1</v>
      </c>
      <c r="G26" s="24">
        <f>E26*F26</f>
        <v>215.95</v>
      </c>
    </row>
    <row r="27" spans="1:89" s="2" customFormat="1" x14ac:dyDescent="0.25">
      <c r="A27" s="15">
        <v>41269</v>
      </c>
      <c r="B27" s="8" t="s">
        <v>14</v>
      </c>
      <c r="C27" s="9" t="s">
        <v>15</v>
      </c>
      <c r="D27" s="10" t="s">
        <v>16</v>
      </c>
      <c r="E27" s="13">
        <v>1542.5</v>
      </c>
      <c r="F27" s="8">
        <v>1</v>
      </c>
      <c r="G27" s="13">
        <f>E27*F27</f>
        <v>1542.5</v>
      </c>
    </row>
    <row r="28" spans="1:89" s="2" customFormat="1" x14ac:dyDescent="0.25">
      <c r="A28" s="15">
        <v>41274</v>
      </c>
      <c r="B28" s="8" t="s">
        <v>10</v>
      </c>
      <c r="C28" s="9" t="s">
        <v>17</v>
      </c>
      <c r="D28" s="10" t="s">
        <v>12</v>
      </c>
      <c r="E28" s="11">
        <v>215.95</v>
      </c>
      <c r="F28" s="12">
        <v>1</v>
      </c>
      <c r="G28" s="13">
        <f>F28*E28</f>
        <v>215.95</v>
      </c>
    </row>
    <row r="29" spans="1:89" s="2" customFormat="1" x14ac:dyDescent="0.25">
      <c r="A29" s="1" t="s">
        <v>18</v>
      </c>
      <c r="B29" s="1"/>
      <c r="C29" s="1"/>
      <c r="D29" s="1"/>
      <c r="E29" s="1"/>
      <c r="F29" s="1"/>
      <c r="G29" s="6">
        <f>SUM(G23:G28)</f>
        <v>2622.25</v>
      </c>
    </row>
    <row r="30" spans="1:89" s="2" customFormat="1" x14ac:dyDescent="0.25">
      <c r="A30" s="4"/>
      <c r="B30" s="4"/>
      <c r="C30" s="4"/>
      <c r="D30" s="4"/>
      <c r="E30" s="4"/>
      <c r="F30" s="4"/>
      <c r="G30" s="19"/>
      <c r="H30" s="17"/>
    </row>
    <row r="31" spans="1:89" s="2" customFormat="1" x14ac:dyDescent="0.25">
      <c r="A31" s="1" t="s">
        <v>25</v>
      </c>
      <c r="B31" s="1"/>
      <c r="C31" s="1"/>
      <c r="D31" s="1"/>
      <c r="E31" s="1" t="s">
        <v>26</v>
      </c>
      <c r="F31" s="1"/>
      <c r="G31" s="1"/>
      <c r="H31" s="17"/>
    </row>
    <row r="32" spans="1:89" s="2" customFormat="1" x14ac:dyDescent="0.25">
      <c r="A32" s="5" t="s">
        <v>3</v>
      </c>
      <c r="B32" s="5" t="s">
        <v>4</v>
      </c>
      <c r="C32" s="5" t="s">
        <v>5</v>
      </c>
      <c r="D32" s="5" t="s">
        <v>6</v>
      </c>
      <c r="E32" s="6" t="s">
        <v>7</v>
      </c>
      <c r="F32" s="5" t="s">
        <v>8</v>
      </c>
      <c r="G32" s="6" t="s">
        <v>9</v>
      </c>
      <c r="I32" s="25"/>
      <c r="J32" s="25"/>
      <c r="K32" s="25"/>
      <c r="L32" s="25"/>
      <c r="M32" s="25"/>
    </row>
    <row r="33" spans="1:13" s="2" customFormat="1" x14ac:dyDescent="0.25">
      <c r="A33" s="15">
        <v>41249</v>
      </c>
      <c r="B33" s="8" t="s">
        <v>27</v>
      </c>
      <c r="C33" s="9" t="s">
        <v>13</v>
      </c>
      <c r="D33" s="10" t="s">
        <v>12</v>
      </c>
      <c r="E33" s="11">
        <v>215.95</v>
      </c>
      <c r="F33" s="8">
        <v>1</v>
      </c>
      <c r="G33" s="13">
        <f>F33*E33</f>
        <v>215.95</v>
      </c>
      <c r="I33" s="25"/>
      <c r="J33" s="25"/>
      <c r="K33" s="25"/>
      <c r="L33" s="25"/>
      <c r="M33" s="25"/>
    </row>
    <row r="34" spans="1:13" s="2" customFormat="1" x14ac:dyDescent="0.25">
      <c r="A34" s="15">
        <v>41264</v>
      </c>
      <c r="B34" s="8" t="s">
        <v>27</v>
      </c>
      <c r="C34" s="9" t="s">
        <v>28</v>
      </c>
      <c r="D34" s="10" t="s">
        <v>12</v>
      </c>
      <c r="E34" s="11">
        <v>215.95</v>
      </c>
      <c r="F34" s="8">
        <v>1</v>
      </c>
      <c r="G34" s="13">
        <f>F34*E34</f>
        <v>215.95</v>
      </c>
      <c r="I34" s="25"/>
      <c r="J34" s="25"/>
      <c r="K34" s="25"/>
      <c r="L34" s="25"/>
      <c r="M34" s="25"/>
    </row>
    <row r="35" spans="1:13" s="2" customFormat="1" x14ac:dyDescent="0.25">
      <c r="A35" s="15">
        <v>41264</v>
      </c>
      <c r="B35" s="8" t="s">
        <v>27</v>
      </c>
      <c r="C35" s="9" t="s">
        <v>13</v>
      </c>
      <c r="D35" s="10" t="s">
        <v>12</v>
      </c>
      <c r="E35" s="11">
        <v>215.95</v>
      </c>
      <c r="F35" s="8">
        <v>1</v>
      </c>
      <c r="G35" s="13">
        <f>F35*E35</f>
        <v>215.95</v>
      </c>
      <c r="I35" s="25"/>
      <c r="J35" s="25"/>
      <c r="K35" s="25"/>
      <c r="L35" s="25"/>
      <c r="M35" s="25"/>
    </row>
    <row r="36" spans="1:13" s="2" customFormat="1" ht="17.25" customHeight="1" x14ac:dyDescent="0.25">
      <c r="A36" s="15">
        <v>41269</v>
      </c>
      <c r="B36" s="8" t="s">
        <v>27</v>
      </c>
      <c r="C36" s="9" t="s">
        <v>29</v>
      </c>
      <c r="D36" s="10" t="s">
        <v>12</v>
      </c>
      <c r="E36" s="11">
        <v>215.95</v>
      </c>
      <c r="F36" s="8">
        <v>1</v>
      </c>
      <c r="G36" s="13">
        <f>F36*E36</f>
        <v>215.95</v>
      </c>
      <c r="I36" s="25"/>
      <c r="J36" s="25"/>
      <c r="K36" s="25"/>
      <c r="L36" s="25"/>
      <c r="M36" s="25"/>
    </row>
    <row r="37" spans="1:13" s="2" customFormat="1" ht="17.25" customHeight="1" x14ac:dyDescent="0.25">
      <c r="A37" s="15">
        <v>41269</v>
      </c>
      <c r="B37" s="8" t="s">
        <v>27</v>
      </c>
      <c r="C37" s="9" t="s">
        <v>13</v>
      </c>
      <c r="D37" s="10" t="s">
        <v>12</v>
      </c>
      <c r="E37" s="11">
        <v>215.95</v>
      </c>
      <c r="F37" s="8">
        <v>1</v>
      </c>
      <c r="G37" s="13">
        <f>F37*E37</f>
        <v>215.95</v>
      </c>
      <c r="I37" s="25"/>
      <c r="J37" s="25"/>
      <c r="K37" s="25"/>
      <c r="L37" s="25"/>
      <c r="M37" s="25"/>
    </row>
    <row r="38" spans="1:13" ht="17.25" customHeight="1" x14ac:dyDescent="0.25">
      <c r="A38" s="1" t="s">
        <v>18</v>
      </c>
      <c r="B38" s="1"/>
      <c r="C38" s="1"/>
      <c r="D38" s="1"/>
      <c r="E38" s="1"/>
      <c r="F38" s="1"/>
      <c r="G38" s="6">
        <f>SUM(G33:G37)</f>
        <v>1079.75</v>
      </c>
      <c r="I38"/>
      <c r="J38"/>
      <c r="K38"/>
      <c r="L38"/>
      <c r="M38"/>
    </row>
    <row r="39" spans="1:13" s="2" customFormat="1" x14ac:dyDescent="0.25">
      <c r="A39" s="4"/>
      <c r="B39" s="4"/>
      <c r="C39" s="4"/>
      <c r="D39" s="4"/>
      <c r="E39" s="4"/>
      <c r="F39" s="4"/>
      <c r="G39" s="19"/>
      <c r="I39"/>
      <c r="J39"/>
      <c r="K39"/>
      <c r="L39"/>
      <c r="M39"/>
    </row>
    <row r="40" spans="1:13" x14ac:dyDescent="0.25">
      <c r="A40" s="1" t="s">
        <v>30</v>
      </c>
      <c r="B40" s="1"/>
      <c r="C40" s="1"/>
      <c r="D40" s="1"/>
      <c r="E40" s="1" t="s">
        <v>31</v>
      </c>
      <c r="F40" s="1"/>
      <c r="G40" s="1"/>
      <c r="I40"/>
      <c r="J40"/>
      <c r="K40"/>
      <c r="L40"/>
      <c r="M40"/>
    </row>
    <row r="41" spans="1:13" x14ac:dyDescent="0.25">
      <c r="A41" s="5" t="s">
        <v>3</v>
      </c>
      <c r="B41" s="5" t="s">
        <v>4</v>
      </c>
      <c r="C41" s="5" t="s">
        <v>5</v>
      </c>
      <c r="D41" s="5" t="s">
        <v>6</v>
      </c>
      <c r="E41" s="6" t="s">
        <v>7</v>
      </c>
      <c r="F41" s="5" t="s">
        <v>8</v>
      </c>
      <c r="G41" s="6" t="s">
        <v>9</v>
      </c>
      <c r="I41"/>
      <c r="J41"/>
      <c r="K41"/>
      <c r="L41"/>
      <c r="M41"/>
    </row>
    <row r="42" spans="1:13" s="2" customFormat="1" x14ac:dyDescent="0.25">
      <c r="A42" s="15">
        <v>41248</v>
      </c>
      <c r="B42" s="8" t="s">
        <v>21</v>
      </c>
      <c r="C42" s="9" t="s">
        <v>13</v>
      </c>
      <c r="D42" s="10" t="s">
        <v>12</v>
      </c>
      <c r="E42" s="26">
        <v>431.9</v>
      </c>
      <c r="F42" s="8">
        <v>1</v>
      </c>
      <c r="G42" s="13">
        <f>E42*F42</f>
        <v>431.9</v>
      </c>
      <c r="I42" s="25"/>
      <c r="J42" s="25"/>
      <c r="K42" s="25"/>
      <c r="L42" s="25"/>
      <c r="M42" s="25"/>
    </row>
    <row r="43" spans="1:13" s="2" customFormat="1" x14ac:dyDescent="0.25">
      <c r="A43" s="15">
        <v>41262</v>
      </c>
      <c r="B43" s="8" t="s">
        <v>21</v>
      </c>
      <c r="C43" s="9" t="s">
        <v>13</v>
      </c>
      <c r="D43" s="10" t="s">
        <v>12</v>
      </c>
      <c r="E43" s="26">
        <v>431.9</v>
      </c>
      <c r="F43" s="8">
        <v>1</v>
      </c>
      <c r="G43" s="13">
        <f>E43*F43</f>
        <v>431.9</v>
      </c>
      <c r="I43" s="25"/>
      <c r="J43" s="25"/>
      <c r="K43" s="25"/>
      <c r="L43" s="25"/>
      <c r="M43" s="25"/>
    </row>
    <row r="44" spans="1:13" s="2" customFormat="1" x14ac:dyDescent="0.25">
      <c r="A44" s="15">
        <v>41264</v>
      </c>
      <c r="B44" s="8" t="s">
        <v>21</v>
      </c>
      <c r="C44" s="9" t="s">
        <v>24</v>
      </c>
      <c r="D44" s="10" t="s">
        <v>12</v>
      </c>
      <c r="E44" s="26">
        <v>431.9</v>
      </c>
      <c r="F44" s="8">
        <v>1</v>
      </c>
      <c r="G44" s="13">
        <f>E44*F44</f>
        <v>431.9</v>
      </c>
      <c r="I44" s="25"/>
      <c r="J44" s="25"/>
      <c r="K44" s="25"/>
      <c r="L44" s="25"/>
      <c r="M44" s="25"/>
    </row>
    <row r="45" spans="1:13" s="2" customFormat="1" x14ac:dyDescent="0.25">
      <c r="A45" s="15">
        <v>41269</v>
      </c>
      <c r="B45" s="8" t="s">
        <v>21</v>
      </c>
      <c r="C45" s="9" t="s">
        <v>13</v>
      </c>
      <c r="D45" s="10" t="s">
        <v>12</v>
      </c>
      <c r="E45" s="26">
        <v>431.9</v>
      </c>
      <c r="F45" s="8">
        <v>1</v>
      </c>
      <c r="G45" s="13">
        <f>E45*F45</f>
        <v>431.9</v>
      </c>
      <c r="I45" s="25"/>
      <c r="J45" s="25"/>
      <c r="K45" s="25"/>
      <c r="L45" s="25"/>
      <c r="M45" s="25"/>
    </row>
    <row r="46" spans="1:13" s="2" customFormat="1" x14ac:dyDescent="0.25">
      <c r="A46" s="15">
        <v>41269</v>
      </c>
      <c r="B46" s="8" t="s">
        <v>21</v>
      </c>
      <c r="C46" s="9" t="s">
        <v>32</v>
      </c>
      <c r="D46" s="10" t="s">
        <v>12</v>
      </c>
      <c r="E46" s="26">
        <v>431.9</v>
      </c>
      <c r="F46" s="8">
        <v>1</v>
      </c>
      <c r="G46" s="13">
        <f>E46*F46</f>
        <v>431.9</v>
      </c>
      <c r="I46" s="25"/>
      <c r="J46" s="25"/>
      <c r="K46" s="25"/>
      <c r="L46" s="25"/>
      <c r="M46" s="25"/>
    </row>
    <row r="47" spans="1:13" x14ac:dyDescent="0.25">
      <c r="A47" s="1" t="s">
        <v>18</v>
      </c>
      <c r="B47" s="1"/>
      <c r="C47" s="1"/>
      <c r="D47" s="1"/>
      <c r="E47" s="1"/>
      <c r="F47" s="1"/>
      <c r="G47" s="6">
        <f>SUM(G42:G46)</f>
        <v>2159.5</v>
      </c>
      <c r="I47"/>
      <c r="J47"/>
      <c r="K47"/>
      <c r="L47"/>
      <c r="M47"/>
    </row>
    <row r="48" spans="1:13" s="2" customFormat="1" x14ac:dyDescent="0.25">
      <c r="A48" s="4"/>
      <c r="B48" s="4"/>
      <c r="C48" s="4"/>
      <c r="D48" s="4"/>
      <c r="E48" s="4"/>
      <c r="F48" s="4"/>
      <c r="G48" s="19"/>
      <c r="I48"/>
      <c r="J48"/>
      <c r="K48"/>
      <c r="L48"/>
      <c r="M48"/>
    </row>
    <row r="49" spans="1:13" x14ac:dyDescent="0.25">
      <c r="A49" s="1" t="s">
        <v>33</v>
      </c>
      <c r="B49" s="1"/>
      <c r="C49" s="1"/>
      <c r="D49" s="1"/>
      <c r="E49" s="1" t="s">
        <v>34</v>
      </c>
      <c r="F49" s="1"/>
      <c r="G49" s="1"/>
      <c r="I49"/>
      <c r="J49"/>
      <c r="K49"/>
      <c r="L49"/>
      <c r="M49"/>
    </row>
    <row r="50" spans="1:13" x14ac:dyDescent="0.25">
      <c r="A50" s="5" t="s">
        <v>3</v>
      </c>
      <c r="B50" s="5" t="s">
        <v>4</v>
      </c>
      <c r="C50" s="5" t="s">
        <v>5</v>
      </c>
      <c r="D50" s="5" t="s">
        <v>6</v>
      </c>
      <c r="E50" s="6" t="s">
        <v>7</v>
      </c>
      <c r="F50" s="5" t="s">
        <v>8</v>
      </c>
      <c r="G50" s="6" t="s">
        <v>9</v>
      </c>
      <c r="I50"/>
      <c r="J50"/>
      <c r="K50"/>
      <c r="L50"/>
      <c r="M50"/>
    </row>
    <row r="51" spans="1:13" s="2" customFormat="1" x14ac:dyDescent="0.25">
      <c r="A51" s="15">
        <v>41261</v>
      </c>
      <c r="B51" s="8" t="s">
        <v>27</v>
      </c>
      <c r="C51" s="9" t="s">
        <v>13</v>
      </c>
      <c r="D51" s="10" t="s">
        <v>12</v>
      </c>
      <c r="E51" s="13">
        <v>215.95</v>
      </c>
      <c r="F51" s="8">
        <v>1</v>
      </c>
      <c r="G51" s="13">
        <f>F51*E51</f>
        <v>215.95</v>
      </c>
      <c r="I51" s="25"/>
      <c r="J51" s="25"/>
      <c r="K51" s="25"/>
      <c r="L51" s="25"/>
      <c r="M51" s="25"/>
    </row>
    <row r="52" spans="1:13" s="2" customFormat="1" x14ac:dyDescent="0.25">
      <c r="A52" s="15">
        <v>41269</v>
      </c>
      <c r="B52" s="8" t="s">
        <v>27</v>
      </c>
      <c r="C52" s="9" t="s">
        <v>13</v>
      </c>
      <c r="D52" s="10" t="s">
        <v>12</v>
      </c>
      <c r="E52" s="13">
        <v>215.95</v>
      </c>
      <c r="F52" s="8">
        <v>1</v>
      </c>
      <c r="G52" s="13">
        <f>F52*E52</f>
        <v>215.95</v>
      </c>
      <c r="I52" s="25"/>
      <c r="J52" s="25"/>
      <c r="K52" s="25"/>
      <c r="L52" s="25"/>
      <c r="M52" s="25"/>
    </row>
    <row r="53" spans="1:13" s="2" customFormat="1" x14ac:dyDescent="0.25">
      <c r="A53" s="15">
        <v>41269</v>
      </c>
      <c r="B53" s="8" t="s">
        <v>27</v>
      </c>
      <c r="C53" s="9" t="s">
        <v>13</v>
      </c>
      <c r="D53" s="10" t="s">
        <v>12</v>
      </c>
      <c r="E53" s="13">
        <v>215.95</v>
      </c>
      <c r="F53" s="8">
        <v>1</v>
      </c>
      <c r="G53" s="13">
        <f>F53*E53</f>
        <v>215.95</v>
      </c>
      <c r="I53" s="25"/>
      <c r="J53" s="25"/>
      <c r="K53" s="25"/>
      <c r="L53" s="25"/>
      <c r="M53" s="25"/>
    </row>
    <row r="54" spans="1:13" x14ac:dyDescent="0.25">
      <c r="A54" s="1" t="s">
        <v>18</v>
      </c>
      <c r="B54" s="1"/>
      <c r="C54" s="1"/>
      <c r="D54" s="1"/>
      <c r="E54" s="1"/>
      <c r="F54" s="1"/>
      <c r="G54" s="6">
        <f>SUM(G51:G53)</f>
        <v>647.84999999999991</v>
      </c>
      <c r="I54"/>
      <c r="J54"/>
      <c r="K54"/>
      <c r="L54"/>
      <c r="M54"/>
    </row>
    <row r="55" spans="1:13" x14ac:dyDescent="0.25">
      <c r="A55" s="4"/>
      <c r="B55" s="4"/>
      <c r="C55" s="4"/>
      <c r="D55" s="4"/>
      <c r="E55" s="4"/>
      <c r="F55" s="4"/>
      <c r="G55" s="19"/>
      <c r="I55" s="3"/>
      <c r="J55" s="3"/>
    </row>
    <row r="56" spans="1:13" x14ac:dyDescent="0.25">
      <c r="A56" s="1" t="s">
        <v>35</v>
      </c>
      <c r="B56" s="1"/>
      <c r="C56" s="1"/>
      <c r="D56" s="1"/>
      <c r="E56" s="1" t="s">
        <v>2</v>
      </c>
      <c r="F56" s="1"/>
      <c r="G56" s="1"/>
      <c r="I56" s="3"/>
      <c r="J56" s="3"/>
    </row>
    <row r="57" spans="1:13" x14ac:dyDescent="0.25">
      <c r="A57" s="5" t="s">
        <v>3</v>
      </c>
      <c r="B57" s="5" t="s">
        <v>4</v>
      </c>
      <c r="C57" s="5" t="s">
        <v>5</v>
      </c>
      <c r="D57" s="5" t="s">
        <v>6</v>
      </c>
      <c r="E57" s="6" t="s">
        <v>7</v>
      </c>
      <c r="F57" s="5" t="s">
        <v>8</v>
      </c>
      <c r="G57" s="6" t="s">
        <v>9</v>
      </c>
      <c r="I57" s="3"/>
      <c r="J57" s="3"/>
    </row>
    <row r="58" spans="1:13" s="2" customFormat="1" x14ac:dyDescent="0.25">
      <c r="A58" s="15">
        <v>41269</v>
      </c>
      <c r="B58" s="22" t="s">
        <v>10</v>
      </c>
      <c r="C58" s="9" t="s">
        <v>24</v>
      </c>
      <c r="D58" s="10" t="s">
        <v>12</v>
      </c>
      <c r="E58" s="23">
        <v>215.95</v>
      </c>
      <c r="F58" s="22">
        <v>1</v>
      </c>
      <c r="G58" s="13">
        <f>E58*F58</f>
        <v>215.95</v>
      </c>
    </row>
    <row r="59" spans="1:13" x14ac:dyDescent="0.25">
      <c r="A59" s="1" t="s">
        <v>18</v>
      </c>
      <c r="B59" s="1"/>
      <c r="C59" s="1"/>
      <c r="D59" s="1"/>
      <c r="E59" s="1"/>
      <c r="F59" s="1"/>
      <c r="G59" s="6">
        <f>SUM(G58:G58)</f>
        <v>215.95</v>
      </c>
      <c r="I59" s="3"/>
      <c r="J59" s="3"/>
    </row>
    <row r="60" spans="1:13" x14ac:dyDescent="0.25">
      <c r="A60" s="4"/>
      <c r="B60" s="4"/>
      <c r="C60" s="4"/>
      <c r="D60" s="4"/>
      <c r="E60" s="4"/>
      <c r="F60" s="4"/>
      <c r="G60" s="19"/>
      <c r="I60" s="3"/>
      <c r="J60" s="3"/>
    </row>
    <row r="61" spans="1:13" x14ac:dyDescent="0.25">
      <c r="A61" s="27" t="s">
        <v>36</v>
      </c>
      <c r="B61" s="27"/>
      <c r="C61" s="27"/>
      <c r="D61" s="27"/>
      <c r="E61" s="27" t="s">
        <v>2</v>
      </c>
      <c r="F61" s="27"/>
      <c r="G61" s="27"/>
      <c r="I61" s="3"/>
      <c r="J61" s="3"/>
    </row>
    <row r="62" spans="1:13" x14ac:dyDescent="0.25">
      <c r="A62" s="28" t="s">
        <v>3</v>
      </c>
      <c r="B62" s="28" t="s">
        <v>4</v>
      </c>
      <c r="C62" s="28" t="s">
        <v>5</v>
      </c>
      <c r="D62" s="28" t="s">
        <v>6</v>
      </c>
      <c r="E62" s="29" t="s">
        <v>7</v>
      </c>
      <c r="F62" s="28" t="s">
        <v>8</v>
      </c>
      <c r="G62" s="29" t="s">
        <v>9</v>
      </c>
      <c r="I62" s="3"/>
      <c r="J62" s="3"/>
    </row>
    <row r="63" spans="1:13" s="2" customFormat="1" x14ac:dyDescent="0.25">
      <c r="A63" s="7">
        <v>41255</v>
      </c>
      <c r="B63" s="8" t="s">
        <v>10</v>
      </c>
      <c r="C63" s="9" t="s">
        <v>11</v>
      </c>
      <c r="D63" s="10" t="s">
        <v>12</v>
      </c>
      <c r="E63" s="11">
        <v>215.95</v>
      </c>
      <c r="F63" s="12">
        <v>1</v>
      </c>
      <c r="G63" s="13">
        <f>F63*E63</f>
        <v>215.95</v>
      </c>
    </row>
    <row r="64" spans="1:13" s="2" customFormat="1" x14ac:dyDescent="0.25">
      <c r="A64" s="14">
        <v>41261</v>
      </c>
      <c r="B64" s="8" t="s">
        <v>10</v>
      </c>
      <c r="C64" s="9" t="s">
        <v>13</v>
      </c>
      <c r="D64" s="10" t="s">
        <v>12</v>
      </c>
      <c r="E64" s="11">
        <v>215.95</v>
      </c>
      <c r="F64" s="12">
        <v>1</v>
      </c>
      <c r="G64" s="13">
        <f>F64*E64</f>
        <v>215.95</v>
      </c>
    </row>
    <row r="65" spans="1:15" s="2" customFormat="1" x14ac:dyDescent="0.25">
      <c r="A65" s="21">
        <v>41269</v>
      </c>
      <c r="B65" s="22" t="s">
        <v>10</v>
      </c>
      <c r="C65" s="9" t="s">
        <v>24</v>
      </c>
      <c r="D65" s="10" t="s">
        <v>12</v>
      </c>
      <c r="E65" s="23">
        <v>215.95</v>
      </c>
      <c r="F65" s="22">
        <v>1</v>
      </c>
      <c r="G65" s="24">
        <f>E65*F65</f>
        <v>215.95</v>
      </c>
    </row>
    <row r="66" spans="1:15" s="2" customFormat="1" x14ac:dyDescent="0.25">
      <c r="A66" s="21">
        <v>41274</v>
      </c>
      <c r="B66" s="22" t="s">
        <v>10</v>
      </c>
      <c r="C66" s="9" t="s">
        <v>17</v>
      </c>
      <c r="D66" s="10" t="s">
        <v>12</v>
      </c>
      <c r="E66" s="23">
        <v>215.95</v>
      </c>
      <c r="F66" s="22">
        <v>1</v>
      </c>
      <c r="G66" s="24">
        <f>E66*F66</f>
        <v>215.95</v>
      </c>
    </row>
    <row r="67" spans="1:15" x14ac:dyDescent="0.25">
      <c r="A67" s="1" t="s">
        <v>18</v>
      </c>
      <c r="B67" s="1"/>
      <c r="C67" s="1"/>
      <c r="D67" s="1"/>
      <c r="E67" s="1"/>
      <c r="F67" s="1"/>
      <c r="G67" s="6">
        <f>SUM(G63:G66)</f>
        <v>863.8</v>
      </c>
      <c r="I67" s="3"/>
      <c r="J67" s="3"/>
    </row>
    <row r="68" spans="1:15" x14ac:dyDescent="0.25">
      <c r="I68" s="3"/>
      <c r="J68" s="3"/>
    </row>
    <row r="69" spans="1:15" x14ac:dyDescent="0.25">
      <c r="A69" s="1" t="s">
        <v>37</v>
      </c>
      <c r="B69" s="1"/>
      <c r="C69" s="1"/>
      <c r="D69" s="1"/>
      <c r="E69" s="1" t="s">
        <v>38</v>
      </c>
      <c r="F69" s="1"/>
      <c r="G69" s="1"/>
      <c r="I69" s="3"/>
      <c r="J69" s="3"/>
    </row>
    <row r="70" spans="1:15" x14ac:dyDescent="0.25">
      <c r="A70" s="5" t="s">
        <v>3</v>
      </c>
      <c r="B70" s="5" t="s">
        <v>4</v>
      </c>
      <c r="C70" s="5" t="s">
        <v>5</v>
      </c>
      <c r="D70" s="5" t="s">
        <v>6</v>
      </c>
      <c r="E70" s="6" t="s">
        <v>7</v>
      </c>
      <c r="F70" s="5" t="s">
        <v>8</v>
      </c>
      <c r="G70" s="6" t="s">
        <v>9</v>
      </c>
      <c r="I70" s="3"/>
      <c r="J70" s="3"/>
    </row>
    <row r="71" spans="1:15" s="2" customFormat="1" x14ac:dyDescent="0.25">
      <c r="A71" s="15">
        <v>41249</v>
      </c>
      <c r="B71" s="8" t="s">
        <v>27</v>
      </c>
      <c r="C71" s="9" t="s">
        <v>13</v>
      </c>
      <c r="D71" s="10" t="s">
        <v>12</v>
      </c>
      <c r="E71" s="26">
        <v>215.95</v>
      </c>
      <c r="F71" s="8">
        <v>1</v>
      </c>
      <c r="G71" s="13">
        <f>E71*F71</f>
        <v>215.95</v>
      </c>
    </row>
    <row r="72" spans="1:15" s="2" customFormat="1" x14ac:dyDescent="0.25">
      <c r="A72" s="15">
        <v>41261</v>
      </c>
      <c r="B72" s="8" t="s">
        <v>27</v>
      </c>
      <c r="C72" s="9" t="s">
        <v>13</v>
      </c>
      <c r="D72" s="10" t="s">
        <v>12</v>
      </c>
      <c r="E72" s="26">
        <v>215.95</v>
      </c>
      <c r="F72" s="8">
        <v>1</v>
      </c>
      <c r="G72" s="13">
        <f>E72*F72</f>
        <v>215.95</v>
      </c>
    </row>
    <row r="73" spans="1:15" s="2" customFormat="1" x14ac:dyDescent="0.25">
      <c r="A73" s="15">
        <v>41264</v>
      </c>
      <c r="B73" s="8" t="s">
        <v>27</v>
      </c>
      <c r="C73" s="9" t="s">
        <v>22</v>
      </c>
      <c r="D73" s="10" t="s">
        <v>12</v>
      </c>
      <c r="E73" s="26">
        <v>215.95</v>
      </c>
      <c r="F73" s="8">
        <v>1</v>
      </c>
      <c r="G73" s="13">
        <f>E73*F73</f>
        <v>215.95</v>
      </c>
    </row>
    <row r="74" spans="1:15" s="2" customFormat="1" x14ac:dyDescent="0.25">
      <c r="A74" s="15">
        <v>41264</v>
      </c>
      <c r="B74" s="8" t="s">
        <v>27</v>
      </c>
      <c r="C74" s="9" t="s">
        <v>39</v>
      </c>
      <c r="D74" s="10" t="s">
        <v>12</v>
      </c>
      <c r="E74" s="26">
        <v>215.95</v>
      </c>
      <c r="F74" s="8">
        <v>1</v>
      </c>
      <c r="G74" s="13">
        <f>E74*F74</f>
        <v>215.95</v>
      </c>
      <c r="K74" s="25"/>
      <c r="L74" s="25"/>
      <c r="M74" s="25"/>
      <c r="N74" s="25"/>
      <c r="O74" s="25"/>
    </row>
    <row r="75" spans="1:15" s="2" customFormat="1" x14ac:dyDescent="0.25">
      <c r="A75" s="15">
        <v>41264</v>
      </c>
      <c r="B75" s="8" t="s">
        <v>27</v>
      </c>
      <c r="C75" s="9" t="s">
        <v>40</v>
      </c>
      <c r="D75" s="10" t="s">
        <v>12</v>
      </c>
      <c r="E75" s="26">
        <v>215.95</v>
      </c>
      <c r="F75" s="8">
        <v>1</v>
      </c>
      <c r="G75" s="13">
        <f>E75*F75</f>
        <v>215.95</v>
      </c>
      <c r="K75" s="25"/>
      <c r="L75" s="25"/>
      <c r="M75" s="25"/>
      <c r="N75" s="25"/>
      <c r="O75" s="25"/>
    </row>
    <row r="76" spans="1:15" s="2" customFormat="1" x14ac:dyDescent="0.25">
      <c r="A76" s="15">
        <v>41269</v>
      </c>
      <c r="B76" s="8" t="s">
        <v>27</v>
      </c>
      <c r="C76" s="9" t="s">
        <v>13</v>
      </c>
      <c r="D76" s="10" t="s">
        <v>12</v>
      </c>
      <c r="E76" s="26">
        <v>215.95</v>
      </c>
      <c r="F76" s="8">
        <v>1</v>
      </c>
      <c r="G76" s="13">
        <f t="shared" ref="G76:G78" si="0">E76*F76</f>
        <v>215.95</v>
      </c>
      <c r="K76" s="25"/>
      <c r="L76" s="25"/>
      <c r="M76" s="25"/>
      <c r="N76" s="25"/>
      <c r="O76" s="25"/>
    </row>
    <row r="77" spans="1:15" s="2" customFormat="1" x14ac:dyDescent="0.25">
      <c r="A77" s="15">
        <v>41269</v>
      </c>
      <c r="B77" s="8" t="s">
        <v>27</v>
      </c>
      <c r="C77" s="9" t="s">
        <v>13</v>
      </c>
      <c r="D77" s="10" t="s">
        <v>12</v>
      </c>
      <c r="E77" s="26">
        <v>215.95</v>
      </c>
      <c r="F77" s="8">
        <v>1</v>
      </c>
      <c r="G77" s="13">
        <f t="shared" si="0"/>
        <v>215.95</v>
      </c>
      <c r="K77" s="25"/>
      <c r="L77" s="25"/>
      <c r="M77" s="25"/>
      <c r="N77" s="25"/>
      <c r="O77" s="25"/>
    </row>
    <row r="78" spans="1:15" s="2" customFormat="1" x14ac:dyDescent="0.25">
      <c r="A78" s="15">
        <v>41274</v>
      </c>
      <c r="B78" s="8" t="s">
        <v>27</v>
      </c>
      <c r="C78" s="9" t="s">
        <v>41</v>
      </c>
      <c r="D78" s="10" t="s">
        <v>12</v>
      </c>
      <c r="E78" s="26">
        <v>215.95</v>
      </c>
      <c r="F78" s="8">
        <v>1</v>
      </c>
      <c r="G78" s="13">
        <f t="shared" si="0"/>
        <v>215.95</v>
      </c>
      <c r="K78" s="25"/>
      <c r="L78" s="25"/>
      <c r="M78" s="25"/>
      <c r="N78" s="25"/>
      <c r="O78" s="25"/>
    </row>
    <row r="79" spans="1:15" x14ac:dyDescent="0.25">
      <c r="A79" s="32" t="s">
        <v>18</v>
      </c>
      <c r="B79" s="33"/>
      <c r="C79" s="33"/>
      <c r="D79" s="33"/>
      <c r="E79" s="33"/>
      <c r="F79" s="34"/>
      <c r="G79" s="6">
        <f>SUM(G71:G78)</f>
        <v>1727.6000000000001</v>
      </c>
      <c r="I79" s="3"/>
      <c r="J79" s="3"/>
      <c r="K79"/>
      <c r="L79"/>
      <c r="M79"/>
      <c r="N79"/>
      <c r="O79"/>
    </row>
    <row r="80" spans="1:15" x14ac:dyDescent="0.25">
      <c r="A80" s="4"/>
      <c r="B80" s="4"/>
      <c r="C80" s="4"/>
      <c r="D80" s="4"/>
      <c r="E80" s="4"/>
      <c r="F80" s="4"/>
      <c r="G80" s="19"/>
      <c r="I80" s="3"/>
      <c r="J80" s="3"/>
      <c r="K80"/>
      <c r="L80"/>
      <c r="M80"/>
      <c r="N80"/>
      <c r="O80"/>
    </row>
    <row r="81" spans="1:15" s="2" customFormat="1" x14ac:dyDescent="0.25">
      <c r="A81" s="32" t="s">
        <v>42</v>
      </c>
      <c r="B81" s="33"/>
      <c r="C81" s="33"/>
      <c r="D81" s="34"/>
      <c r="E81" s="32" t="s">
        <v>43</v>
      </c>
      <c r="F81" s="33"/>
      <c r="G81" s="34"/>
      <c r="K81"/>
      <c r="L81"/>
      <c r="M81"/>
      <c r="N81"/>
      <c r="O81"/>
    </row>
    <row r="82" spans="1:15" s="2" customFormat="1" x14ac:dyDescent="0.25">
      <c r="A82" s="5" t="s">
        <v>3</v>
      </c>
      <c r="B82" s="5" t="s">
        <v>4</v>
      </c>
      <c r="C82" s="5" t="s">
        <v>5</v>
      </c>
      <c r="D82" s="5" t="s">
        <v>6</v>
      </c>
      <c r="E82" s="6" t="s">
        <v>7</v>
      </c>
      <c r="F82" s="5" t="s">
        <v>8</v>
      </c>
      <c r="G82" s="6" t="s">
        <v>9</v>
      </c>
      <c r="K82"/>
      <c r="L82"/>
      <c r="M82"/>
      <c r="N82"/>
      <c r="O82"/>
    </row>
    <row r="83" spans="1:15" s="2" customFormat="1" x14ac:dyDescent="0.25">
      <c r="A83" s="35">
        <v>41269</v>
      </c>
      <c r="B83" s="22" t="s">
        <v>21</v>
      </c>
      <c r="C83" s="9" t="s">
        <v>13</v>
      </c>
      <c r="D83" s="10" t="s">
        <v>12</v>
      </c>
      <c r="E83" s="24">
        <v>431.9</v>
      </c>
      <c r="F83" s="22">
        <v>1</v>
      </c>
      <c r="G83" s="24">
        <f>E83*F83</f>
        <v>431.9</v>
      </c>
      <c r="K83" s="25"/>
      <c r="L83" s="25"/>
      <c r="M83" s="25"/>
      <c r="N83" s="25"/>
      <c r="O83" s="25"/>
    </row>
    <row r="84" spans="1:15" x14ac:dyDescent="0.25">
      <c r="A84" s="32" t="s">
        <v>18</v>
      </c>
      <c r="B84" s="33"/>
      <c r="C84" s="33"/>
      <c r="D84" s="33"/>
      <c r="E84" s="33"/>
      <c r="F84" s="34"/>
      <c r="G84" s="6">
        <f>SUM(G83:G83)</f>
        <v>431.9</v>
      </c>
      <c r="I84" s="3"/>
      <c r="J84" s="3"/>
      <c r="K84"/>
      <c r="L84"/>
      <c r="M84"/>
      <c r="N84"/>
      <c r="O84"/>
    </row>
    <row r="85" spans="1:15" x14ac:dyDescent="0.25">
      <c r="I85" s="3"/>
      <c r="J85" s="3"/>
      <c r="K85"/>
      <c r="L85"/>
      <c r="M85"/>
      <c r="N85"/>
      <c r="O85"/>
    </row>
    <row r="86" spans="1:15" s="2" customFormat="1" x14ac:dyDescent="0.25">
      <c r="A86" s="32" t="s">
        <v>44</v>
      </c>
      <c r="B86" s="33"/>
      <c r="C86" s="33"/>
      <c r="D86" s="34"/>
      <c r="E86" s="32" t="s">
        <v>2</v>
      </c>
      <c r="F86" s="33"/>
      <c r="G86" s="34"/>
      <c r="K86" s="25"/>
      <c r="L86" s="25"/>
      <c r="M86" s="25"/>
      <c r="N86" s="25"/>
      <c r="O86" s="25"/>
    </row>
    <row r="87" spans="1:15" s="2" customFormat="1" x14ac:dyDescent="0.25">
      <c r="A87" s="5" t="s">
        <v>3</v>
      </c>
      <c r="B87" s="5" t="s">
        <v>4</v>
      </c>
      <c r="C87" s="5" t="s">
        <v>5</v>
      </c>
      <c r="D87" s="5" t="s">
        <v>6</v>
      </c>
      <c r="E87" s="6" t="s">
        <v>7</v>
      </c>
      <c r="F87" s="5" t="s">
        <v>8</v>
      </c>
      <c r="G87" s="6" t="s">
        <v>9</v>
      </c>
      <c r="K87" s="25"/>
      <c r="L87" s="25"/>
      <c r="M87" s="25"/>
      <c r="N87" s="25"/>
      <c r="O87" s="25"/>
    </row>
    <row r="88" spans="1:15" s="2" customFormat="1" x14ac:dyDescent="0.25">
      <c r="A88" s="35">
        <v>41249</v>
      </c>
      <c r="B88" s="22" t="s">
        <v>10</v>
      </c>
      <c r="C88" s="9" t="s">
        <v>13</v>
      </c>
      <c r="D88" s="10" t="s">
        <v>12</v>
      </c>
      <c r="E88" s="24">
        <v>215.95</v>
      </c>
      <c r="F88" s="22">
        <v>1</v>
      </c>
      <c r="G88" s="24">
        <f>E88*F88</f>
        <v>215.95</v>
      </c>
      <c r="K88" s="25"/>
      <c r="L88" s="25"/>
      <c r="M88" s="25"/>
      <c r="N88" s="25"/>
      <c r="O88" s="25"/>
    </row>
    <row r="89" spans="1:15" s="2" customFormat="1" x14ac:dyDescent="0.25">
      <c r="A89" s="36">
        <v>41262</v>
      </c>
      <c r="B89" s="22" t="s">
        <v>10</v>
      </c>
      <c r="C89" s="9" t="s">
        <v>45</v>
      </c>
      <c r="D89" s="10" t="s">
        <v>12</v>
      </c>
      <c r="E89" s="24">
        <v>215.95</v>
      </c>
      <c r="F89" s="22">
        <v>1</v>
      </c>
      <c r="G89" s="24">
        <f>F89*E89</f>
        <v>215.95</v>
      </c>
      <c r="K89" s="25"/>
      <c r="L89" s="25"/>
      <c r="M89" s="25"/>
      <c r="N89" s="25"/>
      <c r="O89" s="25"/>
    </row>
    <row r="90" spans="1:15" s="2" customFormat="1" x14ac:dyDescent="0.25">
      <c r="A90" s="15">
        <v>41269</v>
      </c>
      <c r="B90" s="8" t="s">
        <v>14</v>
      </c>
      <c r="C90" s="9" t="s">
        <v>15</v>
      </c>
      <c r="D90" s="10" t="s">
        <v>16</v>
      </c>
      <c r="E90" s="13">
        <v>1542.5</v>
      </c>
      <c r="F90" s="8">
        <v>1</v>
      </c>
      <c r="G90" s="13">
        <f>E90*F90</f>
        <v>1542.5</v>
      </c>
    </row>
    <row r="91" spans="1:15" s="2" customFormat="1" x14ac:dyDescent="0.25">
      <c r="A91" s="1" t="s">
        <v>18</v>
      </c>
      <c r="B91" s="1"/>
      <c r="C91" s="1"/>
      <c r="D91" s="1"/>
      <c r="E91" s="1"/>
      <c r="F91" s="1"/>
      <c r="G91" s="6">
        <f>SUM(G88:G90)</f>
        <v>1974.4</v>
      </c>
    </row>
    <row r="92" spans="1:15" s="2" customFormat="1" x14ac:dyDescent="0.25">
      <c r="A92" s="4"/>
      <c r="B92" s="4"/>
      <c r="C92" s="4"/>
      <c r="D92" s="4"/>
      <c r="E92" s="4"/>
      <c r="F92" s="4"/>
      <c r="G92" s="19"/>
    </row>
    <row r="93" spans="1:15" s="2" customFormat="1" x14ac:dyDescent="0.25">
      <c r="A93" s="1" t="s">
        <v>46</v>
      </c>
      <c r="B93" s="1"/>
      <c r="C93" s="1"/>
      <c r="D93" s="1"/>
      <c r="E93" s="1" t="s">
        <v>47</v>
      </c>
      <c r="F93" s="1"/>
      <c r="G93" s="1"/>
    </row>
    <row r="94" spans="1:15" s="2" customFormat="1" x14ac:dyDescent="0.25">
      <c r="A94" s="5" t="s">
        <v>3</v>
      </c>
      <c r="B94" s="5" t="s">
        <v>4</v>
      </c>
      <c r="C94" s="5" t="s">
        <v>5</v>
      </c>
      <c r="D94" s="5" t="s">
        <v>6</v>
      </c>
      <c r="E94" s="6" t="s">
        <v>7</v>
      </c>
      <c r="F94" s="5" t="s">
        <v>8</v>
      </c>
      <c r="G94" s="6" t="s">
        <v>9</v>
      </c>
    </row>
    <row r="95" spans="1:15" s="2" customFormat="1" x14ac:dyDescent="0.25">
      <c r="A95" s="15">
        <v>41269</v>
      </c>
      <c r="B95" s="8" t="s">
        <v>14</v>
      </c>
      <c r="C95" s="9" t="s">
        <v>15</v>
      </c>
      <c r="D95" s="10" t="s">
        <v>16</v>
      </c>
      <c r="E95" s="13">
        <v>1984.4</v>
      </c>
      <c r="F95" s="8">
        <v>1</v>
      </c>
      <c r="G95" s="13">
        <f>E95*F95</f>
        <v>1984.4</v>
      </c>
    </row>
    <row r="96" spans="1:15" s="2" customFormat="1" x14ac:dyDescent="0.25">
      <c r="A96" s="15">
        <v>41269</v>
      </c>
      <c r="B96" s="8" t="s">
        <v>21</v>
      </c>
      <c r="C96" s="9" t="s">
        <v>13</v>
      </c>
      <c r="D96" s="10" t="s">
        <v>12</v>
      </c>
      <c r="E96" s="13">
        <v>565.29999999999995</v>
      </c>
      <c r="F96" s="8">
        <v>1</v>
      </c>
      <c r="G96" s="13">
        <f>E96*F96</f>
        <v>565.29999999999995</v>
      </c>
    </row>
    <row r="97" spans="1:10" s="2" customFormat="1" x14ac:dyDescent="0.25">
      <c r="A97" s="1" t="s">
        <v>18</v>
      </c>
      <c r="B97" s="1"/>
      <c r="C97" s="1"/>
      <c r="D97" s="1"/>
      <c r="E97" s="1"/>
      <c r="F97" s="1"/>
      <c r="G97" s="6">
        <f>SUM(G95:G96)</f>
        <v>2549.6999999999998</v>
      </c>
    </row>
    <row r="98" spans="1:10" s="2" customFormat="1" x14ac:dyDescent="0.25">
      <c r="A98" s="4"/>
      <c r="B98" s="4"/>
      <c r="C98" s="4"/>
      <c r="D98" s="4"/>
      <c r="E98" s="4"/>
      <c r="F98" s="4"/>
      <c r="G98" s="19"/>
    </row>
    <row r="99" spans="1:10" s="2" customFormat="1" x14ac:dyDescent="0.25">
      <c r="A99" s="1" t="s">
        <v>48</v>
      </c>
      <c r="B99" s="1"/>
      <c r="C99" s="1"/>
      <c r="D99" s="1"/>
      <c r="E99" s="1" t="s">
        <v>2</v>
      </c>
      <c r="F99" s="1"/>
      <c r="G99" s="1"/>
    </row>
    <row r="100" spans="1:10" s="2" customFormat="1" x14ac:dyDescent="0.25">
      <c r="A100" s="5" t="s">
        <v>3</v>
      </c>
      <c r="B100" s="5" t="s">
        <v>4</v>
      </c>
      <c r="C100" s="5" t="s">
        <v>5</v>
      </c>
      <c r="D100" s="5" t="s">
        <v>6</v>
      </c>
      <c r="E100" s="6" t="s">
        <v>7</v>
      </c>
      <c r="F100" s="5" t="s">
        <v>8</v>
      </c>
      <c r="G100" s="6" t="s">
        <v>9</v>
      </c>
    </row>
    <row r="101" spans="1:10" s="2" customFormat="1" x14ac:dyDescent="0.25">
      <c r="A101" s="35">
        <v>41274</v>
      </c>
      <c r="B101" s="22" t="s">
        <v>10</v>
      </c>
      <c r="C101" s="9" t="s">
        <v>13</v>
      </c>
      <c r="D101" s="10" t="s">
        <v>12</v>
      </c>
      <c r="E101" s="37">
        <v>215.95</v>
      </c>
      <c r="F101" s="8">
        <v>1</v>
      </c>
      <c r="G101" s="13">
        <f>F101*E101</f>
        <v>215.95</v>
      </c>
    </row>
    <row r="102" spans="1:10" x14ac:dyDescent="0.25">
      <c r="A102" s="1" t="s">
        <v>18</v>
      </c>
      <c r="B102" s="1"/>
      <c r="C102" s="1"/>
      <c r="D102" s="1"/>
      <c r="E102" s="1"/>
      <c r="F102" s="1"/>
      <c r="G102" s="6">
        <f>SUM(G101:G101)</f>
        <v>215.95</v>
      </c>
      <c r="H102" s="3"/>
      <c r="I102" s="3"/>
      <c r="J102" s="3"/>
    </row>
    <row r="103" spans="1:10" s="2" customFormat="1" x14ac:dyDescent="0.25">
      <c r="A103" s="30"/>
      <c r="B103" s="30"/>
      <c r="D103" s="30"/>
      <c r="E103" s="31"/>
      <c r="F103" s="30"/>
      <c r="G103" s="31"/>
    </row>
    <row r="104" spans="1:10" x14ac:dyDescent="0.25">
      <c r="A104" s="1" t="s">
        <v>49</v>
      </c>
      <c r="B104" s="1"/>
      <c r="C104" s="1"/>
      <c r="D104" s="1"/>
      <c r="E104" s="1" t="s">
        <v>50</v>
      </c>
      <c r="F104" s="1"/>
      <c r="G104" s="1"/>
      <c r="H104" s="3"/>
      <c r="I104" s="3"/>
      <c r="J104" s="3"/>
    </row>
    <row r="105" spans="1:10" x14ac:dyDescent="0.25">
      <c r="A105" s="5" t="s">
        <v>3</v>
      </c>
      <c r="B105" s="5" t="s">
        <v>4</v>
      </c>
      <c r="C105" s="5" t="s">
        <v>5</v>
      </c>
      <c r="D105" s="5" t="s">
        <v>6</v>
      </c>
      <c r="E105" s="6" t="s">
        <v>7</v>
      </c>
      <c r="F105" s="5" t="s">
        <v>8</v>
      </c>
      <c r="G105" s="6" t="s">
        <v>9</v>
      </c>
      <c r="H105" s="3"/>
      <c r="I105" s="3"/>
      <c r="J105" s="3"/>
    </row>
    <row r="106" spans="1:10" s="2" customFormat="1" x14ac:dyDescent="0.25">
      <c r="A106" s="38">
        <v>41249</v>
      </c>
      <c r="B106" s="8" t="s">
        <v>27</v>
      </c>
      <c r="C106" s="9" t="s">
        <v>13</v>
      </c>
      <c r="D106" s="10" t="s">
        <v>12</v>
      </c>
      <c r="E106" s="13">
        <v>215.95</v>
      </c>
      <c r="F106" s="22">
        <v>1</v>
      </c>
      <c r="G106" s="24">
        <f>E106*F106</f>
        <v>215.95</v>
      </c>
    </row>
    <row r="107" spans="1:10" s="2" customFormat="1" x14ac:dyDescent="0.25">
      <c r="A107" s="15">
        <v>41261</v>
      </c>
      <c r="B107" s="8" t="s">
        <v>27</v>
      </c>
      <c r="C107" s="9" t="s">
        <v>13</v>
      </c>
      <c r="D107" s="10" t="s">
        <v>12</v>
      </c>
      <c r="E107" s="13">
        <v>215.95</v>
      </c>
      <c r="F107" s="8">
        <v>1</v>
      </c>
      <c r="G107" s="13">
        <f>F107*E107</f>
        <v>215.95</v>
      </c>
    </row>
    <row r="108" spans="1:10" s="2" customFormat="1" x14ac:dyDescent="0.25">
      <c r="A108" s="15">
        <v>41269</v>
      </c>
      <c r="B108" s="8" t="s">
        <v>27</v>
      </c>
      <c r="C108" s="9" t="s">
        <v>13</v>
      </c>
      <c r="D108" s="10" t="s">
        <v>12</v>
      </c>
      <c r="E108" s="13">
        <v>215.95</v>
      </c>
      <c r="F108" s="8">
        <v>1</v>
      </c>
      <c r="G108" s="13">
        <f>F108*E108</f>
        <v>215.95</v>
      </c>
    </row>
    <row r="109" spans="1:10" s="2" customFormat="1" x14ac:dyDescent="0.25">
      <c r="A109" s="15">
        <v>41269</v>
      </c>
      <c r="B109" s="8" t="s">
        <v>27</v>
      </c>
      <c r="C109" s="9" t="s">
        <v>13</v>
      </c>
      <c r="D109" s="10" t="s">
        <v>12</v>
      </c>
      <c r="E109" s="13">
        <v>215.95</v>
      </c>
      <c r="F109" s="8">
        <v>1</v>
      </c>
      <c r="G109" s="13">
        <f>F109*E109</f>
        <v>215.95</v>
      </c>
    </row>
    <row r="110" spans="1:10" x14ac:dyDescent="0.25">
      <c r="A110" s="1" t="s">
        <v>18</v>
      </c>
      <c r="B110" s="1"/>
      <c r="C110" s="1"/>
      <c r="D110" s="1"/>
      <c r="E110" s="1"/>
      <c r="F110" s="1"/>
      <c r="G110" s="6">
        <f>SUM(G106:G109)</f>
        <v>863.8</v>
      </c>
      <c r="H110" s="3"/>
      <c r="I110" s="3"/>
      <c r="J110" s="3"/>
    </row>
    <row r="111" spans="1:10" x14ac:dyDescent="0.25">
      <c r="A111" s="4"/>
      <c r="B111" s="4"/>
      <c r="C111" s="4"/>
      <c r="D111" s="4"/>
      <c r="E111" s="4"/>
      <c r="F111" s="4"/>
      <c r="G111" s="19"/>
      <c r="H111" s="3"/>
      <c r="I111" s="3"/>
      <c r="J111" s="3"/>
    </row>
    <row r="112" spans="1:10" s="2" customFormat="1" x14ac:dyDescent="0.25">
      <c r="A112" s="1" t="s">
        <v>51</v>
      </c>
      <c r="B112" s="1"/>
      <c r="C112" s="1"/>
      <c r="D112" s="1"/>
      <c r="E112" s="1" t="s">
        <v>2</v>
      </c>
      <c r="F112" s="1"/>
      <c r="G112" s="1"/>
    </row>
    <row r="113" spans="1:10" x14ac:dyDescent="0.25">
      <c r="A113" s="39" t="s">
        <v>3</v>
      </c>
      <c r="B113" s="5" t="s">
        <v>4</v>
      </c>
      <c r="C113" s="5" t="s">
        <v>5</v>
      </c>
      <c r="D113" s="5" t="s">
        <v>6</v>
      </c>
      <c r="E113" s="6" t="s">
        <v>7</v>
      </c>
      <c r="F113" s="5" t="s">
        <v>8</v>
      </c>
      <c r="G113" s="6" t="s">
        <v>9</v>
      </c>
      <c r="H113" s="3"/>
      <c r="I113" s="3"/>
      <c r="J113" s="3"/>
    </row>
    <row r="114" spans="1:10" s="2" customFormat="1" x14ac:dyDescent="0.25">
      <c r="A114" s="15">
        <v>41270</v>
      </c>
      <c r="B114" s="8" t="s">
        <v>10</v>
      </c>
      <c r="C114" s="40" t="s">
        <v>52</v>
      </c>
      <c r="D114" s="10" t="s">
        <v>12</v>
      </c>
      <c r="E114" s="13">
        <v>215.95</v>
      </c>
      <c r="F114" s="8">
        <v>1</v>
      </c>
      <c r="G114" s="24">
        <f>F114*E114</f>
        <v>215.95</v>
      </c>
    </row>
    <row r="115" spans="1:10" x14ac:dyDescent="0.25">
      <c r="A115" s="1" t="s">
        <v>18</v>
      </c>
      <c r="B115" s="1"/>
      <c r="C115" s="1"/>
      <c r="D115" s="1"/>
      <c r="E115" s="1"/>
      <c r="F115" s="1"/>
      <c r="G115" s="6">
        <f>SUM(G114:G114)</f>
        <v>215.95</v>
      </c>
      <c r="H115" s="3"/>
      <c r="I115" s="3"/>
      <c r="J115" s="3"/>
    </row>
    <row r="116" spans="1:10" s="41" customFormat="1" x14ac:dyDescent="0.25">
      <c r="A116" s="4"/>
      <c r="B116" s="4"/>
      <c r="C116" s="4"/>
      <c r="D116" s="4"/>
      <c r="E116" s="4"/>
      <c r="F116" s="4"/>
      <c r="G116" s="19"/>
    </row>
    <row r="117" spans="1:10" x14ac:dyDescent="0.25">
      <c r="A117" s="1" t="s">
        <v>53</v>
      </c>
      <c r="B117" s="1"/>
      <c r="C117" s="1"/>
      <c r="D117" s="1"/>
      <c r="E117" s="1" t="s">
        <v>54</v>
      </c>
      <c r="F117" s="1"/>
      <c r="G117" s="1"/>
      <c r="H117" s="3"/>
      <c r="I117" s="3"/>
      <c r="J117" s="3"/>
    </row>
    <row r="118" spans="1:10" x14ac:dyDescent="0.25">
      <c r="A118" s="5" t="s">
        <v>3</v>
      </c>
      <c r="B118" s="5" t="s">
        <v>4</v>
      </c>
      <c r="C118" s="5" t="s">
        <v>5</v>
      </c>
      <c r="D118" s="5" t="s">
        <v>6</v>
      </c>
      <c r="E118" s="6" t="s">
        <v>7</v>
      </c>
      <c r="F118" s="5" t="s">
        <v>8</v>
      </c>
      <c r="G118" s="6" t="s">
        <v>9</v>
      </c>
      <c r="H118" s="3"/>
      <c r="I118" s="3"/>
      <c r="J118" s="3"/>
    </row>
    <row r="119" spans="1:10" s="2" customFormat="1" x14ac:dyDescent="0.25">
      <c r="A119" s="15">
        <v>41247</v>
      </c>
      <c r="B119" s="22" t="s">
        <v>55</v>
      </c>
      <c r="C119" s="9" t="s">
        <v>56</v>
      </c>
      <c r="D119" s="42" t="s">
        <v>57</v>
      </c>
      <c r="E119" s="43">
        <v>431.9</v>
      </c>
      <c r="F119" s="22">
        <v>3</v>
      </c>
      <c r="G119" s="24">
        <f>F119*E119</f>
        <v>1295.6999999999998</v>
      </c>
    </row>
    <row r="120" spans="1:10" x14ac:dyDescent="0.25">
      <c r="A120" s="1" t="s">
        <v>18</v>
      </c>
      <c r="B120" s="1"/>
      <c r="C120" s="1"/>
      <c r="D120" s="1"/>
      <c r="E120" s="1"/>
      <c r="F120" s="1"/>
      <c r="G120" s="29">
        <f>SUM(G119:G119)</f>
        <v>1295.6999999999998</v>
      </c>
      <c r="H120" s="3"/>
      <c r="I120" s="3"/>
      <c r="J120" s="3"/>
    </row>
    <row r="121" spans="1:10" x14ac:dyDescent="0.25">
      <c r="A121" s="4"/>
      <c r="B121" s="4"/>
      <c r="C121" s="4"/>
      <c r="D121" s="4"/>
      <c r="E121" s="4"/>
      <c r="F121" s="4"/>
      <c r="G121" s="19"/>
      <c r="I121" s="3"/>
      <c r="J121" s="3"/>
    </row>
    <row r="122" spans="1:10" s="2" customFormat="1" x14ac:dyDescent="0.25">
      <c r="A122" s="1" t="s">
        <v>58</v>
      </c>
      <c r="B122" s="1"/>
      <c r="C122" s="1"/>
      <c r="D122" s="1"/>
      <c r="E122" s="1" t="s">
        <v>47</v>
      </c>
      <c r="F122" s="1"/>
      <c r="G122" s="1"/>
      <c r="I122" s="44"/>
    </row>
    <row r="123" spans="1:10" s="2" customFormat="1" x14ac:dyDescent="0.25">
      <c r="A123" s="5" t="s">
        <v>3</v>
      </c>
      <c r="B123" s="5" t="s">
        <v>4</v>
      </c>
      <c r="C123" s="5" t="s">
        <v>5</v>
      </c>
      <c r="D123" s="5" t="s">
        <v>6</v>
      </c>
      <c r="E123" s="6" t="s">
        <v>7</v>
      </c>
      <c r="F123" s="5" t="s">
        <v>8</v>
      </c>
      <c r="G123" s="6" t="s">
        <v>9</v>
      </c>
      <c r="I123" s="44"/>
    </row>
    <row r="124" spans="1:10" s="2" customFormat="1" x14ac:dyDescent="0.25">
      <c r="A124" s="15">
        <v>41247</v>
      </c>
      <c r="B124" s="8" t="s">
        <v>21</v>
      </c>
      <c r="C124" s="9" t="s">
        <v>13</v>
      </c>
      <c r="D124" s="10" t="s">
        <v>12</v>
      </c>
      <c r="E124" s="13">
        <v>930.55</v>
      </c>
      <c r="F124" s="8">
        <v>1</v>
      </c>
      <c r="G124" s="13">
        <f>F124*E124</f>
        <v>930.55</v>
      </c>
      <c r="I124" s="44"/>
    </row>
    <row r="125" spans="1:10" s="2" customFormat="1" x14ac:dyDescent="0.25">
      <c r="A125" s="15">
        <v>41269</v>
      </c>
      <c r="B125" s="8" t="s">
        <v>21</v>
      </c>
      <c r="C125" s="9" t="s">
        <v>13</v>
      </c>
      <c r="D125" s="10" t="s">
        <v>12</v>
      </c>
      <c r="E125" s="13">
        <v>431.9</v>
      </c>
      <c r="F125" s="8">
        <v>1</v>
      </c>
      <c r="G125" s="13">
        <f>F125*E125</f>
        <v>431.9</v>
      </c>
      <c r="I125" s="44"/>
    </row>
    <row r="126" spans="1:10" s="2" customFormat="1" x14ac:dyDescent="0.25">
      <c r="A126" s="1" t="s">
        <v>18</v>
      </c>
      <c r="B126" s="1"/>
      <c r="C126" s="1"/>
      <c r="D126" s="1"/>
      <c r="E126" s="1"/>
      <c r="F126" s="1"/>
      <c r="G126" s="29">
        <f>SUM(G124:G125)</f>
        <v>1362.4499999999998</v>
      </c>
    </row>
    <row r="127" spans="1:10" s="2" customFormat="1" x14ac:dyDescent="0.25">
      <c r="A127" s="4"/>
      <c r="B127" s="4"/>
      <c r="C127" s="4"/>
      <c r="D127" s="4"/>
      <c r="E127" s="45"/>
      <c r="F127" s="4"/>
      <c r="G127" s="46"/>
    </row>
    <row r="128" spans="1:10" s="2" customFormat="1" x14ac:dyDescent="0.25">
      <c r="A128" s="1" t="s">
        <v>59</v>
      </c>
      <c r="B128" s="1"/>
      <c r="C128" s="1"/>
      <c r="D128" s="1"/>
      <c r="E128" s="1" t="s">
        <v>60</v>
      </c>
      <c r="F128" s="1"/>
      <c r="G128" s="1"/>
    </row>
    <row r="129" spans="1:10" s="2" customFormat="1" x14ac:dyDescent="0.25">
      <c r="A129" s="5" t="s">
        <v>3</v>
      </c>
      <c r="B129" s="5" t="s">
        <v>4</v>
      </c>
      <c r="C129" s="5" t="s">
        <v>5</v>
      </c>
      <c r="D129" s="5" t="s">
        <v>6</v>
      </c>
      <c r="E129" s="6" t="s">
        <v>7</v>
      </c>
      <c r="F129" s="5" t="s">
        <v>8</v>
      </c>
      <c r="G129" s="6" t="s">
        <v>9</v>
      </c>
    </row>
    <row r="130" spans="1:10" s="2" customFormat="1" x14ac:dyDescent="0.25">
      <c r="A130" s="15">
        <v>41264</v>
      </c>
      <c r="B130" s="8" t="s">
        <v>21</v>
      </c>
      <c r="C130" s="9" t="s">
        <v>61</v>
      </c>
      <c r="D130" s="10" t="s">
        <v>12</v>
      </c>
      <c r="E130" s="13">
        <v>431.9</v>
      </c>
      <c r="F130" s="8">
        <v>1</v>
      </c>
      <c r="G130" s="11">
        <f>F130*E130</f>
        <v>431.9</v>
      </c>
      <c r="H130" s="25"/>
      <c r="I130" s="25"/>
      <c r="J130" s="25"/>
    </row>
    <row r="131" spans="1:10" s="2" customFormat="1" x14ac:dyDescent="0.25">
      <c r="A131" s="15">
        <v>41269</v>
      </c>
      <c r="B131" s="8" t="s">
        <v>14</v>
      </c>
      <c r="C131" s="9" t="s">
        <v>15</v>
      </c>
      <c r="D131" s="10" t="s">
        <v>12</v>
      </c>
      <c r="E131" s="13">
        <v>2042.1</v>
      </c>
      <c r="F131" s="8">
        <v>1</v>
      </c>
      <c r="G131" s="11">
        <f>E131*F131</f>
        <v>2042.1</v>
      </c>
      <c r="H131" s="25"/>
      <c r="I131" s="25"/>
      <c r="J131" s="25"/>
    </row>
    <row r="132" spans="1:10" s="2" customFormat="1" x14ac:dyDescent="0.25">
      <c r="A132" s="1" t="s">
        <v>18</v>
      </c>
      <c r="B132" s="1"/>
      <c r="C132" s="1"/>
      <c r="D132" s="1"/>
      <c r="E132" s="1"/>
      <c r="F132" s="1"/>
      <c r="G132" s="29">
        <f>SUM(G130:G131)</f>
        <v>2474</v>
      </c>
      <c r="H132"/>
      <c r="I132"/>
      <c r="J132"/>
    </row>
    <row r="133" spans="1:10" s="2" customFormat="1" x14ac:dyDescent="0.25">
      <c r="A133" s="4"/>
      <c r="B133" s="4"/>
      <c r="C133" s="4"/>
      <c r="D133" s="4"/>
      <c r="E133" s="4"/>
      <c r="F133" s="4"/>
      <c r="G133" s="47"/>
      <c r="H133"/>
      <c r="I133"/>
      <c r="J133"/>
    </row>
    <row r="134" spans="1:10" x14ac:dyDescent="0.25">
      <c r="A134" s="1" t="s">
        <v>62</v>
      </c>
      <c r="B134" s="1"/>
      <c r="C134" s="1"/>
      <c r="D134" s="1"/>
      <c r="E134" s="1" t="s">
        <v>2</v>
      </c>
      <c r="F134" s="1"/>
      <c r="G134" s="1"/>
      <c r="H134"/>
      <c r="I134"/>
      <c r="J134"/>
    </row>
    <row r="135" spans="1:10" x14ac:dyDescent="0.25">
      <c r="A135" s="5" t="s">
        <v>3</v>
      </c>
      <c r="B135" s="5" t="s">
        <v>4</v>
      </c>
      <c r="C135" s="5" t="s">
        <v>5</v>
      </c>
      <c r="D135" s="5" t="s">
        <v>6</v>
      </c>
      <c r="E135" s="6" t="s">
        <v>7</v>
      </c>
      <c r="F135" s="5" t="s">
        <v>8</v>
      </c>
      <c r="G135" s="6" t="s">
        <v>9</v>
      </c>
      <c r="H135"/>
      <c r="I135"/>
      <c r="J135"/>
    </row>
    <row r="136" spans="1:10" s="2" customFormat="1" x14ac:dyDescent="0.25">
      <c r="A136" s="21">
        <v>41247</v>
      </c>
      <c r="B136" s="22" t="s">
        <v>10</v>
      </c>
      <c r="C136" s="9" t="s">
        <v>13</v>
      </c>
      <c r="D136" s="10" t="s">
        <v>12</v>
      </c>
      <c r="E136" s="43">
        <v>215.95</v>
      </c>
      <c r="F136" s="22">
        <v>3</v>
      </c>
      <c r="G136" s="24">
        <f>E136*F136</f>
        <v>647.84999999999991</v>
      </c>
      <c r="H136" s="25"/>
      <c r="I136" s="25"/>
      <c r="J136" s="25"/>
    </row>
    <row r="137" spans="1:10" x14ac:dyDescent="0.25">
      <c r="A137" s="1" t="s">
        <v>18</v>
      </c>
      <c r="B137" s="1"/>
      <c r="C137" s="1"/>
      <c r="D137" s="1"/>
      <c r="E137" s="1"/>
      <c r="F137" s="1"/>
      <c r="G137" s="6">
        <f>SUM(G136:G136)</f>
        <v>647.84999999999991</v>
      </c>
      <c r="H137" s="3"/>
      <c r="I137" s="3"/>
      <c r="J137" s="3"/>
    </row>
    <row r="138" spans="1:10" x14ac:dyDescent="0.25">
      <c r="A138" s="4"/>
      <c r="B138" s="4"/>
      <c r="C138" s="4"/>
      <c r="D138" s="4"/>
      <c r="E138" s="4"/>
      <c r="F138" s="4"/>
      <c r="G138" s="19"/>
      <c r="H138" s="3"/>
      <c r="I138" s="3"/>
      <c r="J138" s="3"/>
    </row>
    <row r="139" spans="1:10" x14ac:dyDescent="0.25">
      <c r="A139" s="1" t="s">
        <v>63</v>
      </c>
      <c r="B139" s="1"/>
      <c r="C139" s="1"/>
      <c r="D139" s="1"/>
      <c r="E139" s="1" t="s">
        <v>26</v>
      </c>
      <c r="F139" s="1"/>
      <c r="G139" s="1"/>
      <c r="H139" s="3"/>
      <c r="I139" s="3"/>
      <c r="J139" s="3"/>
    </row>
    <row r="140" spans="1:10" s="2" customFormat="1" x14ac:dyDescent="0.25">
      <c r="A140" s="5" t="s">
        <v>3</v>
      </c>
      <c r="B140" s="5" t="s">
        <v>4</v>
      </c>
      <c r="C140" s="5" t="s">
        <v>5</v>
      </c>
      <c r="D140" s="5" t="s">
        <v>6</v>
      </c>
      <c r="E140" s="6" t="s">
        <v>7</v>
      </c>
      <c r="F140" s="5" t="s">
        <v>8</v>
      </c>
      <c r="G140" s="6" t="s">
        <v>9</v>
      </c>
    </row>
    <row r="141" spans="1:10" s="2" customFormat="1" x14ac:dyDescent="0.25">
      <c r="A141" s="21">
        <v>41246</v>
      </c>
      <c r="B141" s="22" t="s">
        <v>27</v>
      </c>
      <c r="C141" s="9" t="s">
        <v>64</v>
      </c>
      <c r="D141" s="10" t="s">
        <v>12</v>
      </c>
      <c r="E141" s="43">
        <v>215.95</v>
      </c>
      <c r="F141" s="22">
        <v>1</v>
      </c>
      <c r="G141" s="24">
        <f>F141*E141</f>
        <v>215.95</v>
      </c>
    </row>
    <row r="142" spans="1:10" s="2" customFormat="1" x14ac:dyDescent="0.25">
      <c r="A142" s="21">
        <v>41269</v>
      </c>
      <c r="B142" s="22" t="s">
        <v>27</v>
      </c>
      <c r="C142" s="9" t="s">
        <v>24</v>
      </c>
      <c r="D142" s="10" t="s">
        <v>12</v>
      </c>
      <c r="E142" s="43">
        <v>215.95</v>
      </c>
      <c r="F142" s="22">
        <v>1</v>
      </c>
      <c r="G142" s="24">
        <f>F142*E142</f>
        <v>215.95</v>
      </c>
    </row>
    <row r="143" spans="1:10" s="2" customFormat="1" x14ac:dyDescent="0.25">
      <c r="A143" s="21">
        <v>41269</v>
      </c>
      <c r="B143" s="22" t="s">
        <v>27</v>
      </c>
      <c r="C143" s="9" t="s">
        <v>13</v>
      </c>
      <c r="D143" s="10" t="s">
        <v>12</v>
      </c>
      <c r="E143" s="43">
        <v>215.95</v>
      </c>
      <c r="F143" s="22">
        <v>1</v>
      </c>
      <c r="G143" s="24">
        <f>F143*E143</f>
        <v>215.95</v>
      </c>
    </row>
    <row r="144" spans="1:10" s="2" customFormat="1" x14ac:dyDescent="0.25">
      <c r="A144" s="1" t="s">
        <v>18</v>
      </c>
      <c r="B144" s="1"/>
      <c r="C144" s="1"/>
      <c r="D144" s="1"/>
      <c r="E144" s="1"/>
      <c r="F144" s="1"/>
      <c r="G144" s="6">
        <f>SUM(G141:G143)</f>
        <v>647.84999999999991</v>
      </c>
    </row>
    <row r="145" spans="1:10" s="2" customFormat="1" x14ac:dyDescent="0.25">
      <c r="A145" s="4"/>
      <c r="B145" s="4"/>
      <c r="C145" s="4"/>
      <c r="D145" s="4"/>
      <c r="E145" s="4"/>
      <c r="F145" s="4"/>
      <c r="G145" s="19"/>
    </row>
    <row r="146" spans="1:10" s="2" customFormat="1" x14ac:dyDescent="0.25">
      <c r="A146" s="1" t="s">
        <v>65</v>
      </c>
      <c r="B146" s="1"/>
      <c r="C146" s="1"/>
      <c r="D146" s="1"/>
      <c r="E146" s="1" t="s">
        <v>2</v>
      </c>
      <c r="F146" s="1"/>
      <c r="G146" s="1"/>
    </row>
    <row r="147" spans="1:10" s="2" customFormat="1" x14ac:dyDescent="0.25">
      <c r="A147" s="5" t="s">
        <v>3</v>
      </c>
      <c r="B147" s="5" t="s">
        <v>4</v>
      </c>
      <c r="C147" s="5" t="s">
        <v>5</v>
      </c>
      <c r="D147" s="5" t="s">
        <v>6</v>
      </c>
      <c r="E147" s="6" t="s">
        <v>7</v>
      </c>
      <c r="F147" s="5" t="s">
        <v>8</v>
      </c>
      <c r="G147" s="6" t="s">
        <v>9</v>
      </c>
      <c r="H147" s="16"/>
    </row>
    <row r="148" spans="1:10" s="2" customFormat="1" ht="30" x14ac:dyDescent="0.25">
      <c r="A148" s="15">
        <v>41255</v>
      </c>
      <c r="B148" s="8" t="s">
        <v>21</v>
      </c>
      <c r="C148" s="48" t="s">
        <v>66</v>
      </c>
      <c r="D148" s="10" t="s">
        <v>67</v>
      </c>
      <c r="E148" s="13">
        <v>431.9</v>
      </c>
      <c r="F148" s="22">
        <v>1.5</v>
      </c>
      <c r="G148" s="24">
        <f>F148*E148</f>
        <v>647.84999999999991</v>
      </c>
      <c r="H148" s="25"/>
    </row>
    <row r="149" spans="1:10" s="2" customFormat="1" x14ac:dyDescent="0.25">
      <c r="A149" s="15">
        <v>41257</v>
      </c>
      <c r="B149" s="8" t="s">
        <v>55</v>
      </c>
      <c r="C149" s="48" t="s">
        <v>68</v>
      </c>
      <c r="D149" s="10" t="s">
        <v>57</v>
      </c>
      <c r="E149" s="13">
        <v>431.9</v>
      </c>
      <c r="F149" s="22">
        <v>1</v>
      </c>
      <c r="G149" s="24">
        <f>E149*F149</f>
        <v>431.9</v>
      </c>
      <c r="H149" s="25"/>
    </row>
    <row r="150" spans="1:10" s="2" customFormat="1" x14ac:dyDescent="0.25">
      <c r="A150" s="15">
        <v>41257</v>
      </c>
      <c r="B150" s="8" t="s">
        <v>55</v>
      </c>
      <c r="C150" s="48" t="s">
        <v>68</v>
      </c>
      <c r="D150" s="10" t="s">
        <v>69</v>
      </c>
      <c r="E150" s="13">
        <v>431.9</v>
      </c>
      <c r="F150" s="22">
        <v>2</v>
      </c>
      <c r="G150" s="24">
        <f>E150*F150</f>
        <v>863.8</v>
      </c>
      <c r="H150" s="25"/>
    </row>
    <row r="151" spans="1:10" s="2" customFormat="1" x14ac:dyDescent="0.25">
      <c r="A151" s="15">
        <v>41261</v>
      </c>
      <c r="B151" s="22" t="s">
        <v>10</v>
      </c>
      <c r="C151" s="48" t="s">
        <v>70</v>
      </c>
      <c r="D151" s="10" t="s">
        <v>12</v>
      </c>
      <c r="E151" s="13">
        <v>215.95</v>
      </c>
      <c r="F151" s="22">
        <v>1</v>
      </c>
      <c r="G151" s="24">
        <f>E151*F151</f>
        <v>215.95</v>
      </c>
      <c r="H151" s="25"/>
    </row>
    <row r="152" spans="1:10" s="2" customFormat="1" x14ac:dyDescent="0.25">
      <c r="A152" s="21">
        <v>41261</v>
      </c>
      <c r="B152" s="22" t="s">
        <v>10</v>
      </c>
      <c r="C152" s="9" t="s">
        <v>13</v>
      </c>
      <c r="D152" s="10" t="s">
        <v>12</v>
      </c>
      <c r="E152" s="43">
        <v>215.95</v>
      </c>
      <c r="F152" s="22">
        <v>1</v>
      </c>
      <c r="G152" s="24">
        <f>E152*F152</f>
        <v>215.95</v>
      </c>
    </row>
    <row r="153" spans="1:10" s="2" customFormat="1" x14ac:dyDescent="0.25">
      <c r="A153" s="21">
        <v>41262</v>
      </c>
      <c r="B153" s="22" t="s">
        <v>10</v>
      </c>
      <c r="C153" s="9" t="s">
        <v>71</v>
      </c>
      <c r="D153" s="10" t="s">
        <v>12</v>
      </c>
      <c r="E153" s="43">
        <v>215.95</v>
      </c>
      <c r="F153" s="22">
        <v>1</v>
      </c>
      <c r="G153" s="24">
        <v>215.95</v>
      </c>
    </row>
    <row r="154" spans="1:10" s="2" customFormat="1" x14ac:dyDescent="0.25">
      <c r="A154" s="21">
        <v>41262</v>
      </c>
      <c r="B154" s="22" t="s">
        <v>10</v>
      </c>
      <c r="C154" s="9" t="s">
        <v>13</v>
      </c>
      <c r="D154" s="10" t="s">
        <v>12</v>
      </c>
      <c r="E154" s="43">
        <v>215.95</v>
      </c>
      <c r="F154" s="22">
        <v>1</v>
      </c>
      <c r="G154" s="24">
        <f>E154*F154</f>
        <v>215.95</v>
      </c>
    </row>
    <row r="155" spans="1:10" s="2" customFormat="1" x14ac:dyDescent="0.25">
      <c r="A155" s="21">
        <v>41269</v>
      </c>
      <c r="B155" s="22" t="s">
        <v>10</v>
      </c>
      <c r="C155" s="9" t="s">
        <v>24</v>
      </c>
      <c r="D155" s="10" t="s">
        <v>12</v>
      </c>
      <c r="E155" s="43">
        <v>215.95</v>
      </c>
      <c r="F155" s="22">
        <v>1</v>
      </c>
      <c r="G155" s="24">
        <f>E155*F155</f>
        <v>215.95</v>
      </c>
    </row>
    <row r="156" spans="1:10" s="2" customFormat="1" x14ac:dyDescent="0.25">
      <c r="A156" s="21">
        <v>41274</v>
      </c>
      <c r="B156" s="22" t="s">
        <v>55</v>
      </c>
      <c r="C156" s="9" t="s">
        <v>72</v>
      </c>
      <c r="D156" s="10" t="s">
        <v>73</v>
      </c>
      <c r="E156" s="43">
        <v>617</v>
      </c>
      <c r="F156" s="22">
        <v>2</v>
      </c>
      <c r="G156" s="24">
        <f>E156*F156</f>
        <v>1234</v>
      </c>
    </row>
    <row r="157" spans="1:10" x14ac:dyDescent="0.25">
      <c r="A157" s="1" t="s">
        <v>18</v>
      </c>
      <c r="B157" s="1"/>
      <c r="C157" s="1"/>
      <c r="D157" s="1"/>
      <c r="E157" s="1"/>
      <c r="F157" s="1"/>
      <c r="G157" s="6">
        <f>SUM(G148:G156)</f>
        <v>4257.2999999999993</v>
      </c>
      <c r="H157" s="3"/>
      <c r="I157" s="3"/>
      <c r="J157" s="3"/>
    </row>
    <row r="158" spans="1:10" x14ac:dyDescent="0.25">
      <c r="I158" s="3"/>
      <c r="J158" s="3"/>
    </row>
    <row r="159" spans="1:10" x14ac:dyDescent="0.25">
      <c r="A159" s="1" t="s">
        <v>74</v>
      </c>
      <c r="B159" s="1"/>
      <c r="C159" s="1"/>
      <c r="D159" s="1"/>
      <c r="E159" s="1" t="s">
        <v>38</v>
      </c>
      <c r="F159" s="1"/>
      <c r="G159" s="1"/>
      <c r="H159" s="3"/>
      <c r="I159" s="3"/>
      <c r="J159" s="3"/>
    </row>
    <row r="160" spans="1:10" x14ac:dyDescent="0.25">
      <c r="A160" s="5" t="s">
        <v>3</v>
      </c>
      <c r="B160" s="5" t="s">
        <v>4</v>
      </c>
      <c r="C160" s="5" t="s">
        <v>5</v>
      </c>
      <c r="D160" s="5" t="s">
        <v>6</v>
      </c>
      <c r="E160" s="6" t="s">
        <v>7</v>
      </c>
      <c r="F160" s="5" t="s">
        <v>8</v>
      </c>
      <c r="G160" s="6" t="s">
        <v>9</v>
      </c>
      <c r="H160" s="3"/>
      <c r="I160" s="3"/>
      <c r="J160" s="3"/>
    </row>
    <row r="161" spans="1:10" s="2" customFormat="1" x14ac:dyDescent="0.25">
      <c r="A161" s="15">
        <v>41248</v>
      </c>
      <c r="B161" s="8" t="s">
        <v>27</v>
      </c>
      <c r="C161" s="9" t="s">
        <v>13</v>
      </c>
      <c r="D161" s="10" t="s">
        <v>12</v>
      </c>
      <c r="E161" s="13">
        <v>215.95</v>
      </c>
      <c r="F161" s="8">
        <v>1</v>
      </c>
      <c r="G161" s="13">
        <f t="shared" ref="G161:G167" si="1">E161*F161</f>
        <v>215.95</v>
      </c>
    </row>
    <row r="162" spans="1:10" s="2" customFormat="1" x14ac:dyDescent="0.25">
      <c r="A162" s="15">
        <v>41262</v>
      </c>
      <c r="B162" s="8" t="s">
        <v>27</v>
      </c>
      <c r="C162" s="9" t="s">
        <v>28</v>
      </c>
      <c r="D162" s="10" t="s">
        <v>12</v>
      </c>
      <c r="E162" s="13">
        <v>215.95</v>
      </c>
      <c r="F162" s="8">
        <v>1</v>
      </c>
      <c r="G162" s="13">
        <f t="shared" si="1"/>
        <v>215.95</v>
      </c>
    </row>
    <row r="163" spans="1:10" s="2" customFormat="1" x14ac:dyDescent="0.25">
      <c r="A163" s="15">
        <v>41264</v>
      </c>
      <c r="B163" s="8" t="s">
        <v>27</v>
      </c>
      <c r="C163" s="9" t="s">
        <v>13</v>
      </c>
      <c r="D163" s="10" t="s">
        <v>12</v>
      </c>
      <c r="E163" s="13">
        <v>215.95</v>
      </c>
      <c r="F163" s="8">
        <v>1</v>
      </c>
      <c r="G163" s="13">
        <f t="shared" si="1"/>
        <v>215.95</v>
      </c>
      <c r="H163" s="44"/>
    </row>
    <row r="164" spans="1:10" x14ac:dyDescent="0.25">
      <c r="A164" s="15">
        <v>41269</v>
      </c>
      <c r="B164" s="8" t="s">
        <v>14</v>
      </c>
      <c r="C164" s="9" t="s">
        <v>15</v>
      </c>
      <c r="D164" s="10" t="s">
        <v>16</v>
      </c>
      <c r="E164" s="13">
        <v>1559.7</v>
      </c>
      <c r="F164" s="8">
        <v>1</v>
      </c>
      <c r="G164" s="13">
        <f t="shared" si="1"/>
        <v>1559.7</v>
      </c>
      <c r="I164" s="3"/>
      <c r="J164" s="3"/>
    </row>
    <row r="165" spans="1:10" s="2" customFormat="1" x14ac:dyDescent="0.25">
      <c r="A165" s="15">
        <v>41269</v>
      </c>
      <c r="B165" s="8" t="s">
        <v>27</v>
      </c>
      <c r="C165" s="9" t="s">
        <v>75</v>
      </c>
      <c r="D165" s="10" t="s">
        <v>12</v>
      </c>
      <c r="E165" s="13">
        <v>215.95</v>
      </c>
      <c r="F165" s="8">
        <v>1</v>
      </c>
      <c r="G165" s="13">
        <f t="shared" si="1"/>
        <v>215.95</v>
      </c>
    </row>
    <row r="166" spans="1:10" s="2" customFormat="1" x14ac:dyDescent="0.25">
      <c r="A166" s="15">
        <v>41269</v>
      </c>
      <c r="B166" s="8" t="s">
        <v>27</v>
      </c>
      <c r="C166" s="9" t="s">
        <v>13</v>
      </c>
      <c r="D166" s="10" t="s">
        <v>12</v>
      </c>
      <c r="E166" s="13">
        <v>215.95</v>
      </c>
      <c r="F166" s="8">
        <v>1</v>
      </c>
      <c r="G166" s="13">
        <f t="shared" si="1"/>
        <v>215.95</v>
      </c>
      <c r="J166" s="44"/>
    </row>
    <row r="167" spans="1:10" s="2" customFormat="1" x14ac:dyDescent="0.25">
      <c r="A167" s="15">
        <v>41269</v>
      </c>
      <c r="B167" s="8" t="s">
        <v>27</v>
      </c>
      <c r="C167" s="9" t="s">
        <v>13</v>
      </c>
      <c r="D167" s="10" t="s">
        <v>12</v>
      </c>
      <c r="E167" s="13">
        <v>215.95</v>
      </c>
      <c r="F167" s="8">
        <v>1</v>
      </c>
      <c r="G167" s="13">
        <f t="shared" si="1"/>
        <v>215.95</v>
      </c>
    </row>
    <row r="168" spans="1:10" x14ac:dyDescent="0.25">
      <c r="A168" s="1" t="s">
        <v>18</v>
      </c>
      <c r="B168" s="1"/>
      <c r="C168" s="1"/>
      <c r="D168" s="1"/>
      <c r="E168" s="1"/>
      <c r="F168" s="1"/>
      <c r="G168" s="6">
        <f>SUM(G161:G167)</f>
        <v>2855.3999999999996</v>
      </c>
      <c r="H168" s="49"/>
      <c r="I168" s="3"/>
      <c r="J168" s="49"/>
    </row>
    <row r="169" spans="1:10" x14ac:dyDescent="0.25">
      <c r="A169" s="4"/>
      <c r="B169" s="4"/>
      <c r="C169" s="4"/>
      <c r="D169" s="4"/>
      <c r="E169" s="4"/>
      <c r="F169" s="4"/>
      <c r="G169" s="19"/>
      <c r="H169" s="49"/>
      <c r="I169" s="3"/>
      <c r="J169" s="3"/>
    </row>
    <row r="170" spans="1:10" x14ac:dyDescent="0.25">
      <c r="A170" s="4"/>
      <c r="B170" s="4"/>
      <c r="C170" s="4"/>
      <c r="D170" s="4"/>
      <c r="E170" s="4"/>
      <c r="F170" s="4"/>
      <c r="G170" s="19"/>
      <c r="I170" s="3"/>
      <c r="J170" s="3"/>
    </row>
    <row r="171" spans="1:10" x14ac:dyDescent="0.25">
      <c r="A171" s="50" t="s">
        <v>76</v>
      </c>
      <c r="B171" s="50"/>
      <c r="H171" s="3"/>
      <c r="I171" s="3"/>
      <c r="J171" s="3"/>
    </row>
    <row r="172" spans="1:10" x14ac:dyDescent="0.25">
      <c r="A172" s="50" t="s">
        <v>77</v>
      </c>
      <c r="B172" s="50"/>
      <c r="H172" s="3"/>
      <c r="I172" s="3"/>
      <c r="J172" s="3"/>
    </row>
    <row r="173" spans="1:10" x14ac:dyDescent="0.25">
      <c r="J173" s="3"/>
    </row>
    <row r="174" spans="1:10" ht="39.75" customHeight="1" x14ac:dyDescent="0.25">
      <c r="I174" s="51"/>
    </row>
    <row r="175" spans="1:10" x14ac:dyDescent="0.25">
      <c r="I175" s="44"/>
    </row>
    <row r="179" spans="1:10" s="52" customFormat="1" x14ac:dyDescent="0.25">
      <c r="A179" s="30"/>
      <c r="B179" s="30"/>
      <c r="C179" s="2"/>
      <c r="D179" s="30"/>
      <c r="E179" s="31"/>
      <c r="F179" s="30"/>
      <c r="G179" s="31"/>
      <c r="H179" s="2"/>
      <c r="I179" s="2"/>
      <c r="J179" s="51"/>
    </row>
    <row r="180" spans="1:10" s="52" customFormat="1" x14ac:dyDescent="0.25">
      <c r="A180" s="30"/>
      <c r="B180" s="30"/>
      <c r="C180" s="2"/>
      <c r="D180" s="30"/>
      <c r="E180" s="31"/>
      <c r="F180" s="30"/>
      <c r="G180" s="31"/>
      <c r="H180" s="2"/>
      <c r="I180" s="2"/>
      <c r="J180" s="51"/>
    </row>
    <row r="184" spans="1:10" ht="36" customHeight="1" x14ac:dyDescent="0.25"/>
    <row r="186" spans="1:10" ht="39.75" customHeight="1" x14ac:dyDescent="0.25"/>
    <row r="189" spans="1:10" x14ac:dyDescent="0.25">
      <c r="I189" s="51"/>
    </row>
    <row r="190" spans="1:10" ht="36.75" customHeight="1" x14ac:dyDescent="0.25"/>
    <row r="194" spans="1:9" s="2" customFormat="1" x14ac:dyDescent="0.25">
      <c r="A194" s="30"/>
      <c r="B194" s="30"/>
      <c r="D194" s="30"/>
      <c r="E194" s="31"/>
      <c r="F194" s="30"/>
      <c r="G194" s="31"/>
    </row>
    <row r="195" spans="1:9" s="2" customFormat="1" x14ac:dyDescent="0.25">
      <c r="A195" s="30"/>
      <c r="B195" s="30"/>
      <c r="D195" s="30"/>
      <c r="E195" s="31"/>
      <c r="F195" s="30"/>
      <c r="G195" s="31"/>
    </row>
    <row r="196" spans="1:9" s="51" customFormat="1" x14ac:dyDescent="0.25">
      <c r="A196" s="30"/>
      <c r="B196" s="30"/>
      <c r="C196" s="2"/>
      <c r="D196" s="30"/>
      <c r="E196" s="31"/>
      <c r="F196" s="30"/>
      <c r="G196" s="31"/>
      <c r="H196" s="2"/>
      <c r="I196" s="2"/>
    </row>
    <row r="197" spans="1:9" s="2" customFormat="1" x14ac:dyDescent="0.25">
      <c r="A197" s="30"/>
      <c r="B197" s="30"/>
      <c r="D197" s="30"/>
      <c r="E197" s="31"/>
      <c r="F197" s="30"/>
      <c r="G197" s="31"/>
    </row>
    <row r="209" ht="15" customHeight="1" x14ac:dyDescent="0.25"/>
    <row r="211" ht="37.5" customHeight="1" x14ac:dyDescent="0.25"/>
  </sheetData>
  <mergeCells count="69">
    <mergeCell ref="A168:F168"/>
    <mergeCell ref="A171:B171"/>
    <mergeCell ref="A172:B172"/>
    <mergeCell ref="A144:F144"/>
    <mergeCell ref="A146:D146"/>
    <mergeCell ref="E146:G146"/>
    <mergeCell ref="A157:F157"/>
    <mergeCell ref="A159:D159"/>
    <mergeCell ref="E159:G159"/>
    <mergeCell ref="A132:F132"/>
    <mergeCell ref="A134:D134"/>
    <mergeCell ref="E134:G134"/>
    <mergeCell ref="A137:F137"/>
    <mergeCell ref="A139:D139"/>
    <mergeCell ref="E139:G139"/>
    <mergeCell ref="A120:F120"/>
    <mergeCell ref="A122:D122"/>
    <mergeCell ref="E122:G122"/>
    <mergeCell ref="A126:F126"/>
    <mergeCell ref="A128:D128"/>
    <mergeCell ref="E128:G128"/>
    <mergeCell ref="A110:F110"/>
    <mergeCell ref="A112:D112"/>
    <mergeCell ref="E112:G112"/>
    <mergeCell ref="A115:F115"/>
    <mergeCell ref="A117:D117"/>
    <mergeCell ref="E117:G117"/>
    <mergeCell ref="A97:F97"/>
    <mergeCell ref="A99:D99"/>
    <mergeCell ref="E99:G99"/>
    <mergeCell ref="A102:F102"/>
    <mergeCell ref="A104:D104"/>
    <mergeCell ref="E104:G104"/>
    <mergeCell ref="A84:F84"/>
    <mergeCell ref="A86:D86"/>
    <mergeCell ref="E86:G86"/>
    <mergeCell ref="A91:F91"/>
    <mergeCell ref="A93:D93"/>
    <mergeCell ref="E93:G93"/>
    <mergeCell ref="A67:F67"/>
    <mergeCell ref="A69:D69"/>
    <mergeCell ref="E69:G69"/>
    <mergeCell ref="A79:F79"/>
    <mergeCell ref="A81:D81"/>
    <mergeCell ref="E81:G81"/>
    <mergeCell ref="A54:F54"/>
    <mergeCell ref="A56:D56"/>
    <mergeCell ref="E56:G56"/>
    <mergeCell ref="A59:F59"/>
    <mergeCell ref="A61:D61"/>
    <mergeCell ref="E61:G61"/>
    <mergeCell ref="A38:F38"/>
    <mergeCell ref="A40:D40"/>
    <mergeCell ref="E40:G40"/>
    <mergeCell ref="A47:F47"/>
    <mergeCell ref="A49:D49"/>
    <mergeCell ref="E49:G49"/>
    <mergeCell ref="A19:F19"/>
    <mergeCell ref="A21:D21"/>
    <mergeCell ref="E21:G21"/>
    <mergeCell ref="A29:F29"/>
    <mergeCell ref="A31:D31"/>
    <mergeCell ref="E31:G31"/>
    <mergeCell ref="A1:G1"/>
    <mergeCell ref="A3:D3"/>
    <mergeCell ref="E3:G3"/>
    <mergeCell ref="A10:F10"/>
    <mergeCell ref="A12:D12"/>
    <mergeCell ref="E12:G12"/>
  </mergeCells>
  <pageMargins left="0.511811024" right="0.511811024" top="0.78740157499999996" bottom="0.78740157499999996" header="0.31496062000000002" footer="0.31496062000000002"/>
  <pageSetup paperSize="9" scale="94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12.2012</vt:lpstr>
      <vt:lpstr>'12.2012'!Area_de_impressao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Raissa Soto Menegusso</dc:creator>
  <cp:lastModifiedBy>Raissa Soto Menegusso</cp:lastModifiedBy>
  <dcterms:created xsi:type="dcterms:W3CDTF">2017-05-24T17:38:31Z</dcterms:created>
  <dcterms:modified xsi:type="dcterms:W3CDTF">2017-05-24T17:38:41Z</dcterms:modified>
</cp:coreProperties>
</file>