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09.2013" sheetId="1" r:id="rId1"/>
  </sheets>
  <definedNames>
    <definedName name="_xlnm.Print_Area" localSheetId="0">'09.2013'!$A$1:$G$286</definedName>
  </definedNames>
  <calcPr calcId="145621"/>
</workbook>
</file>

<file path=xl/calcChain.xml><?xml version="1.0" encoding="utf-8"?>
<calcChain xmlns="http://schemas.openxmlformats.org/spreadsheetml/2006/main">
  <c r="G232" i="1" l="1"/>
  <c r="G231" i="1"/>
  <c r="G233" i="1" s="1"/>
  <c r="G226" i="1"/>
  <c r="G225" i="1"/>
  <c r="G227" i="1" s="1"/>
  <c r="G220" i="1"/>
  <c r="G219" i="1"/>
  <c r="G218" i="1"/>
  <c r="G217" i="1"/>
  <c r="G221" i="1" s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213" i="1" s="1"/>
  <c r="G192" i="1"/>
  <c r="G193" i="1" s="1"/>
  <c r="G188" i="1"/>
  <c r="G187" i="1"/>
  <c r="G182" i="1"/>
  <c r="G183" i="1" s="1"/>
  <c r="G178" i="1"/>
  <c r="G177" i="1"/>
  <c r="G172" i="1"/>
  <c r="G171" i="1"/>
  <c r="G173" i="1" s="1"/>
  <c r="G166" i="1"/>
  <c r="G165" i="1"/>
  <c r="G167" i="1" s="1"/>
  <c r="G161" i="1"/>
  <c r="G160" i="1"/>
  <c r="G155" i="1"/>
  <c r="G154" i="1"/>
  <c r="G153" i="1"/>
  <c r="G152" i="1"/>
  <c r="G156" i="1" s="1"/>
  <c r="G147" i="1"/>
  <c r="G146" i="1"/>
  <c r="G145" i="1"/>
  <c r="G144" i="1"/>
  <c r="G143" i="1"/>
  <c r="G148" i="1" s="1"/>
  <c r="G142" i="1"/>
  <c r="G137" i="1"/>
  <c r="G136" i="1"/>
  <c r="G135" i="1"/>
  <c r="G134" i="1"/>
  <c r="G138" i="1" s="1"/>
  <c r="G129" i="1"/>
  <c r="G130" i="1" s="1"/>
  <c r="G128" i="1"/>
  <c r="G127" i="1"/>
  <c r="G122" i="1"/>
  <c r="G123" i="1" s="1"/>
  <c r="G117" i="1"/>
  <c r="G116" i="1"/>
  <c r="G118" i="1" s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112" i="1" s="1"/>
  <c r="G99" i="1"/>
  <c r="G94" i="1"/>
  <c r="G93" i="1"/>
  <c r="G92" i="1"/>
  <c r="G91" i="1"/>
  <c r="G95" i="1" s="1"/>
  <c r="G86" i="1"/>
  <c r="G85" i="1"/>
  <c r="G84" i="1"/>
  <c r="G83" i="1"/>
  <c r="G82" i="1"/>
  <c r="G87" i="1" s="1"/>
  <c r="G81" i="1"/>
  <c r="G76" i="1"/>
  <c r="G75" i="1"/>
  <c r="G77" i="1" s="1"/>
  <c r="G70" i="1"/>
  <c r="G69" i="1"/>
  <c r="G68" i="1"/>
  <c r="G67" i="1"/>
  <c r="G66" i="1"/>
  <c r="G65" i="1"/>
  <c r="G71" i="1" s="1"/>
  <c r="G61" i="1"/>
  <c r="G60" i="1"/>
  <c r="G59" i="1"/>
  <c r="G54" i="1"/>
  <c r="G55" i="1" s="1"/>
  <c r="G53" i="1"/>
  <c r="G48" i="1"/>
  <c r="G47" i="1"/>
  <c r="G46" i="1"/>
  <c r="G45" i="1"/>
  <c r="G44" i="1"/>
  <c r="G43" i="1"/>
  <c r="G49" i="1" s="1"/>
  <c r="G42" i="1"/>
  <c r="G37" i="1"/>
  <c r="G36" i="1"/>
  <c r="G35" i="1"/>
  <c r="G34" i="1"/>
  <c r="G33" i="1"/>
  <c r="G32" i="1"/>
  <c r="G31" i="1"/>
  <c r="G30" i="1"/>
  <c r="G38" i="1" s="1"/>
  <c r="G25" i="1"/>
  <c r="G24" i="1"/>
  <c r="G23" i="1"/>
  <c r="G22" i="1"/>
  <c r="G26" i="1" s="1"/>
  <c r="G18" i="1"/>
  <c r="G17" i="1"/>
  <c r="G12" i="1"/>
  <c r="G11" i="1"/>
  <c r="G10" i="1"/>
  <c r="G9" i="1"/>
  <c r="G8" i="1"/>
  <c r="G7" i="1"/>
  <c r="G6" i="1"/>
  <c r="G5" i="1"/>
  <c r="G13" i="1" s="1"/>
</calcChain>
</file>

<file path=xl/sharedStrings.xml><?xml version="1.0" encoding="utf-8"?>
<sst xmlns="http://schemas.openxmlformats.org/spreadsheetml/2006/main" count="642" uniqueCount="91">
  <si>
    <t>Diárias e Deslocamentos - Setembro 2013</t>
  </si>
  <si>
    <t>Alberto Fedosow Cabral - Conselheiro</t>
  </si>
  <si>
    <t>Cidade de Origem: Porto Alegre - RS</t>
  </si>
  <si>
    <t>Pagamento</t>
  </si>
  <si>
    <t>Despesa</t>
  </si>
  <si>
    <t>Evento</t>
  </si>
  <si>
    <t>Cidade</t>
  </si>
  <si>
    <t>Valor Unitário</t>
  </si>
  <si>
    <t>Quantidade</t>
  </si>
  <si>
    <t>Valor Total</t>
  </si>
  <si>
    <t>Ajuda de Custo</t>
  </si>
  <si>
    <t>Reunião na Sede do CAU/RS</t>
  </si>
  <si>
    <t>Porto Alegre</t>
  </si>
  <si>
    <t>Representação do CAU/RS na formatura de Arq. e Urbanismo da UFRGS em 06/09/2013</t>
  </si>
  <si>
    <t>Comissão de Atos Administrativos</t>
  </si>
  <si>
    <t>Comissão de Atos Administrativos em 24/09/2013</t>
  </si>
  <si>
    <t>Total Geral</t>
  </si>
  <si>
    <t>Alexandre Couto Giorgi - Conselheiro</t>
  </si>
  <si>
    <t>Cidade de Origem: Uruguaiana - RS</t>
  </si>
  <si>
    <t>Diária Nacional</t>
  </si>
  <si>
    <t>Seminário de Prática Assistida da Arquitetura e Urbanismo - 12/09/2013 e e 13/09/2013</t>
  </si>
  <si>
    <t>Alvino Jara - Conselheiro</t>
  </si>
  <si>
    <t>Cidade de Origem: Erechim - RS</t>
  </si>
  <si>
    <t>Meia Diária Regional</t>
  </si>
  <si>
    <t>Reunião da Comissão de Planejamento e Finanças</t>
  </si>
  <si>
    <t>Sessão Plenária</t>
  </si>
  <si>
    <t>Carlos Alberto Sant'ana - Conselheiro</t>
  </si>
  <si>
    <t>Comissão de Atos Administrativos - 24/09/2013</t>
  </si>
  <si>
    <t>Carlos Eduardo Mesquita Pedone - Conselheiro</t>
  </si>
  <si>
    <t>Cidade de Origem: Caxias do Sul - RS</t>
  </si>
  <si>
    <t>Reunião da Comissão de Exercício Profissional</t>
  </si>
  <si>
    <t>5ª Reunião do Colegiado das Entidades do RS</t>
  </si>
  <si>
    <t>6ª Reunião do Colegiado das Entidades do RS</t>
  </si>
  <si>
    <t>Cicero Alvarez - Membro do Colegiado Permanete de Entidades</t>
  </si>
  <si>
    <t>Cidade de Origem: São Leopoldo - RS</t>
  </si>
  <si>
    <t>6ª Reunião do Colegiado das Entidades</t>
  </si>
  <si>
    <t>Clarice Debiagi - Conselheira</t>
  </si>
  <si>
    <t>11/29/2013</t>
  </si>
  <si>
    <t>Clarissa Monteiro Berny - Conselheiro</t>
  </si>
  <si>
    <t>Cidade de Origem: São Gabriel - RS</t>
  </si>
  <si>
    <t>Diária Regional</t>
  </si>
  <si>
    <t>Claudio Fischer - Conselheiro</t>
  </si>
  <si>
    <t xml:space="preserve">Comissão de Ensino a Formação </t>
  </si>
  <si>
    <t>Cristina Duarte Azevedo  - Conselheira</t>
  </si>
  <si>
    <t>Ednezer Rodrigues Flores - Conselheiro</t>
  </si>
  <si>
    <t>Comissão de Ética e Disciplina</t>
  </si>
  <si>
    <t>Comissão de Finanças</t>
  </si>
  <si>
    <t>Fausto Henrique Steffen - Conselheiro</t>
  </si>
  <si>
    <t>Cidade de Origem: Novo Hamburgo - RS</t>
  </si>
  <si>
    <t>Reunião da Comissão Permanente de Licitações</t>
  </si>
  <si>
    <t>Geraldo da Rocha Ozio - Conselheiro</t>
  </si>
  <si>
    <t>Representação do CAU/RS na formatura de Arq. e Urbanismo da Uniritter em 31/08/2013</t>
  </si>
  <si>
    <t xml:space="preserve"> Comissão de Finanças.</t>
  </si>
  <si>
    <t>Jean Michel Fortes dos Santos -  Membro do Colegiado Permanente de Entidades</t>
  </si>
  <si>
    <t>Joaquim Eduardo Vidal Haas - Conselheiro</t>
  </si>
  <si>
    <t>Luiz Antônio Machado Veríssimo - Conselheiro</t>
  </si>
  <si>
    <t>Cidade de Origem: Pelotas - RS</t>
  </si>
  <si>
    <t>Maria Bernadete Sinhoreli de Oliveira - Conselheira</t>
  </si>
  <si>
    <t>Comissão de Exercicio Profissional</t>
  </si>
  <si>
    <t>Marcelo Petrucci Maia - Conselheiro</t>
  </si>
  <si>
    <t>Cidade de Origem: Guaíba - RS</t>
  </si>
  <si>
    <t>Reunião da Comissão de Ética e Disciplina</t>
  </si>
  <si>
    <t xml:space="preserve">Nelson Moraes da Silva - Conselheiro </t>
  </si>
  <si>
    <t>Nino Roberto Schleder Machado - Conselheiro</t>
  </si>
  <si>
    <t>Cidade de Origem: Passo Fundo - RS</t>
  </si>
  <si>
    <t xml:space="preserve">Representação do CAU/RS na formatura de Arq. e Urbanismo da URI dia 14/08/2013 </t>
  </si>
  <si>
    <t>Frederico Westphalen</t>
  </si>
  <si>
    <t>Nirce Saffer Medvedovsk - Conselheiro</t>
  </si>
  <si>
    <t>Reunião da Comissão de Ensino e Formação</t>
  </si>
  <si>
    <t>Núbia Margot Menezes Jardim - Conselheiro</t>
  </si>
  <si>
    <t>Cidade de Origem: Bagé - RS</t>
  </si>
  <si>
    <t>Osório Afonso Queiroz Jr. - Conselheiro</t>
  </si>
  <si>
    <t>Paulo Ricardo Bregatto - Conselheiro</t>
  </si>
  <si>
    <t>Comissão de Ensino a Formação</t>
  </si>
  <si>
    <t xml:space="preserve">Rafael Pavan dos Passos - Conselheiro ou Membro </t>
  </si>
  <si>
    <t xml:space="preserve">Seminário de Prática Assistida da Arquitetura e Urbanismo - 12/09/2013 e e 13/09/2013 </t>
  </si>
  <si>
    <t>Roberto Py Gomes da Silveira - Conselheiro</t>
  </si>
  <si>
    <t xml:space="preserve"> Diária  Regional</t>
  </si>
  <si>
    <t>IV Encontro de Presidentes CAU dias 17 e 21/08/2013</t>
  </si>
  <si>
    <t>Gramado</t>
  </si>
  <si>
    <t>Planejamento Estratégico</t>
  </si>
  <si>
    <t>Reunião com Presidente AES Sul</t>
  </si>
  <si>
    <t>Reunião com Dr. Césa P. Ribeiro, Filipe Santa Maria e Eduardo Bimbi</t>
  </si>
  <si>
    <t xml:space="preserve">Audiência Pública  </t>
  </si>
  <si>
    <t>Reunião com Contador Alexandre (Mayer Contabilidade)</t>
  </si>
  <si>
    <t>Rosana Oppitz - Conselheira</t>
  </si>
  <si>
    <t>Silvia Monteiro Barakat - Conselheira</t>
  </si>
  <si>
    <t>Cidade de Origem:  Porto Alegre - RS</t>
  </si>
  <si>
    <t>Tiago Holzmann da Silva  - Membro do Colegiado Permanente de Entidades</t>
  </si>
  <si>
    <t>Fonte: CAU/RS</t>
  </si>
  <si>
    <t>Atualizado em 10/05/2017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</si>
</sst>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4" fontId="2" fillId="2" borderId="0" xfId="1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14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wrapText="1"/>
    </xf>
    <xf numFmtId="14" fontId="3" fillId="2" borderId="3" xfId="0" applyNumberFormat="1" applyFont="1" applyFill="1" applyBorder="1" applyAlignment="1">
      <alignment horizontal="center" vertical="center"/>
    </xf>
    <xf numFmtId="44" fontId="0" fillId="2" borderId="0" xfId="0" applyNumberFormat="1" applyFill="1" applyAlignment="1">
      <alignment vertical="center"/>
    </xf>
    <xf numFmtId="0" fontId="2" fillId="2" borderId="1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vertical="center"/>
    </xf>
    <xf numFmtId="14" fontId="0" fillId="2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/>
    <xf numFmtId="14" fontId="0" fillId="2" borderId="0" xfId="0" applyNumberFormat="1" applyFont="1" applyFill="1" applyBorder="1" applyAlignment="1">
      <alignment horizontal="center" vertical="center"/>
    </xf>
    <xf numFmtId="0" fontId="3" fillId="2" borderId="3" xfId="0" applyFont="1" applyFill="1" applyBorder="1"/>
    <xf numFmtId="44" fontId="1" fillId="2" borderId="1" xfId="1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wrapText="1"/>
    </xf>
    <xf numFmtId="44" fontId="3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14" fontId="3" fillId="3" borderId="3" xfId="0" applyNumberFormat="1" applyFont="1" applyFill="1" applyBorder="1" applyAlignment="1">
      <alignment horizontal="center" vertical="center"/>
    </xf>
    <xf numFmtId="14" fontId="0" fillId="2" borderId="5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14" fontId="0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14" fontId="0" fillId="2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4" fontId="0" fillId="2" borderId="0" xfId="1" applyFont="1" applyFill="1" applyAlignment="1">
      <alignment horizontal="center" vertical="center"/>
    </xf>
    <xf numFmtId="44" fontId="0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44" fontId="4" fillId="2" borderId="0" xfId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 wrapText="1"/>
    </xf>
    <xf numFmtId="14" fontId="0" fillId="3" borderId="4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wrapText="1"/>
    </xf>
    <xf numFmtId="44" fontId="0" fillId="0" borderId="0" xfId="0" applyNumberFormat="1" applyAlignment="1">
      <alignment vertical="center"/>
    </xf>
    <xf numFmtId="44" fontId="0" fillId="2" borderId="0" xfId="0" applyNumberFormat="1" applyFill="1" applyBorder="1" applyAlignment="1">
      <alignment vertical="center"/>
    </xf>
    <xf numFmtId="0" fontId="0" fillId="2" borderId="0" xfId="0" applyFill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4"/>
  <sheetViews>
    <sheetView tabSelected="1" zoomScaleNormal="100" workbookViewId="0">
      <selection activeCell="H28" sqref="H28"/>
    </sheetView>
  </sheetViews>
  <sheetFormatPr defaultRowHeight="15" x14ac:dyDescent="0.25"/>
  <cols>
    <col min="1" max="1" width="11" style="48" bestFit="1" customWidth="1"/>
    <col min="2" max="2" width="19.42578125" style="48" bestFit="1" customWidth="1"/>
    <col min="3" max="3" width="53.5703125" style="2" customWidth="1"/>
    <col min="4" max="4" width="20.140625" style="48" customWidth="1"/>
    <col min="5" max="5" width="14.85546875" style="49" bestFit="1" customWidth="1"/>
    <col min="6" max="6" width="11.42578125" style="48" bestFit="1" customWidth="1"/>
    <col min="7" max="7" width="12" style="49" bestFit="1" customWidth="1"/>
    <col min="8" max="8" width="10.5703125" style="2" bestFit="1" customWidth="1"/>
    <col min="9" max="10" width="13.28515625" style="2" bestFit="1" customWidth="1"/>
    <col min="11" max="11" width="9.140625" style="33"/>
    <col min="12" max="12" width="10.5703125" style="33" bestFit="1" customWidth="1"/>
    <col min="13" max="13" width="13.28515625" style="33" bestFit="1" customWidth="1"/>
    <col min="14" max="16384" width="9.140625" style="33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3" spans="1:7" x14ac:dyDescent="0.25">
      <c r="A3" s="1" t="s">
        <v>1</v>
      </c>
      <c r="B3" s="1"/>
      <c r="C3" s="1"/>
      <c r="D3" s="1"/>
      <c r="E3" s="1" t="s">
        <v>2</v>
      </c>
      <c r="F3" s="1"/>
      <c r="G3" s="1"/>
    </row>
    <row r="4" spans="1:7" ht="21.75" customHeight="1" x14ac:dyDescent="0.25">
      <c r="A4" s="3" t="s">
        <v>3</v>
      </c>
      <c r="B4" s="3" t="s">
        <v>4</v>
      </c>
      <c r="C4" s="3" t="s">
        <v>5</v>
      </c>
      <c r="D4" s="3" t="s">
        <v>6</v>
      </c>
      <c r="E4" s="4" t="s">
        <v>7</v>
      </c>
      <c r="F4" s="3" t="s">
        <v>8</v>
      </c>
      <c r="G4" s="4" t="s">
        <v>9</v>
      </c>
    </row>
    <row r="5" spans="1:7" x14ac:dyDescent="0.25">
      <c r="A5" s="5">
        <v>41519</v>
      </c>
      <c r="B5" s="6" t="s">
        <v>10</v>
      </c>
      <c r="C5" s="7" t="s">
        <v>11</v>
      </c>
      <c r="D5" s="8" t="s">
        <v>12</v>
      </c>
      <c r="E5" s="9">
        <v>227.5</v>
      </c>
      <c r="F5" s="6">
        <v>1</v>
      </c>
      <c r="G5" s="9">
        <f>E5*F5</f>
        <v>227.5</v>
      </c>
    </row>
    <row r="6" spans="1:7" ht="30" x14ac:dyDescent="0.25">
      <c r="A6" s="5">
        <v>41528</v>
      </c>
      <c r="B6" s="6" t="s">
        <v>10</v>
      </c>
      <c r="C6" s="7" t="s">
        <v>13</v>
      </c>
      <c r="D6" s="8" t="s">
        <v>12</v>
      </c>
      <c r="E6" s="9">
        <v>227.5</v>
      </c>
      <c r="F6" s="6">
        <v>1</v>
      </c>
      <c r="G6" s="9">
        <f t="shared" ref="G6:G12" si="0">E6*F6</f>
        <v>227.5</v>
      </c>
    </row>
    <row r="7" spans="1:7" ht="14.25" customHeight="1" x14ac:dyDescent="0.25">
      <c r="A7" s="5">
        <v>41530</v>
      </c>
      <c r="B7" s="6" t="s">
        <v>10</v>
      </c>
      <c r="C7" s="7" t="s">
        <v>14</v>
      </c>
      <c r="D7" s="8" t="s">
        <v>12</v>
      </c>
      <c r="E7" s="9">
        <v>227.5</v>
      </c>
      <c r="F7" s="6">
        <v>1</v>
      </c>
      <c r="G7" s="9">
        <f t="shared" si="0"/>
        <v>227.5</v>
      </c>
    </row>
    <row r="8" spans="1:7" x14ac:dyDescent="0.25">
      <c r="A8" s="5">
        <v>41530</v>
      </c>
      <c r="B8" s="6" t="s">
        <v>10</v>
      </c>
      <c r="C8" s="7" t="s">
        <v>11</v>
      </c>
      <c r="D8" s="8" t="s">
        <v>12</v>
      </c>
      <c r="E8" s="9">
        <v>227.5</v>
      </c>
      <c r="F8" s="6">
        <v>1</v>
      </c>
      <c r="G8" s="9">
        <f t="shared" si="0"/>
        <v>227.5</v>
      </c>
    </row>
    <row r="9" spans="1:7" x14ac:dyDescent="0.25">
      <c r="A9" s="10">
        <v>41536</v>
      </c>
      <c r="B9" s="6" t="s">
        <v>10</v>
      </c>
      <c r="C9" s="7" t="s">
        <v>14</v>
      </c>
      <c r="D9" s="8" t="s">
        <v>12</v>
      </c>
      <c r="E9" s="9">
        <v>227.5</v>
      </c>
      <c r="F9" s="6">
        <v>1</v>
      </c>
      <c r="G9" s="9">
        <f t="shared" si="0"/>
        <v>227.5</v>
      </c>
    </row>
    <row r="10" spans="1:7" x14ac:dyDescent="0.25">
      <c r="A10" s="10">
        <v>41541</v>
      </c>
      <c r="B10" s="6" t="s">
        <v>10</v>
      </c>
      <c r="C10" s="7" t="s">
        <v>11</v>
      </c>
      <c r="D10" s="8" t="s">
        <v>12</v>
      </c>
      <c r="E10" s="9">
        <v>227.5</v>
      </c>
      <c r="F10" s="6">
        <v>1</v>
      </c>
      <c r="G10" s="9">
        <f t="shared" si="0"/>
        <v>227.5</v>
      </c>
    </row>
    <row r="11" spans="1:7" x14ac:dyDescent="0.25">
      <c r="A11" s="10">
        <v>41542</v>
      </c>
      <c r="B11" s="6" t="s">
        <v>10</v>
      </c>
      <c r="C11" s="7" t="s">
        <v>15</v>
      </c>
      <c r="D11" s="8" t="s">
        <v>12</v>
      </c>
      <c r="E11" s="9">
        <v>227.5</v>
      </c>
      <c r="F11" s="6">
        <v>1</v>
      </c>
      <c r="G11" s="9">
        <f t="shared" si="0"/>
        <v>227.5</v>
      </c>
    </row>
    <row r="12" spans="1:7" x14ac:dyDescent="0.25">
      <c r="A12" s="10">
        <v>41544</v>
      </c>
      <c r="B12" s="6" t="s">
        <v>10</v>
      </c>
      <c r="C12" s="7" t="s">
        <v>11</v>
      </c>
      <c r="D12" s="8" t="s">
        <v>12</v>
      </c>
      <c r="E12" s="9">
        <v>227.5</v>
      </c>
      <c r="F12" s="6">
        <v>1</v>
      </c>
      <c r="G12" s="9">
        <f t="shared" si="0"/>
        <v>227.5</v>
      </c>
    </row>
    <row r="13" spans="1:7" x14ac:dyDescent="0.25">
      <c r="A13" s="1" t="s">
        <v>16</v>
      </c>
      <c r="B13" s="1"/>
      <c r="C13" s="1"/>
      <c r="D13" s="1"/>
      <c r="E13" s="1"/>
      <c r="F13" s="1"/>
      <c r="G13" s="4">
        <f>SUM(G5:G12)</f>
        <v>1820</v>
      </c>
    </row>
    <row r="14" spans="1:7" x14ac:dyDescent="0.25">
      <c r="A14" s="11"/>
      <c r="B14" s="11"/>
      <c r="C14" s="11"/>
      <c r="D14" s="11"/>
      <c r="E14" s="11"/>
      <c r="F14" s="11"/>
      <c r="G14" s="11"/>
    </row>
    <row r="15" spans="1:7" x14ac:dyDescent="0.25">
      <c r="A15" s="1" t="s">
        <v>17</v>
      </c>
      <c r="B15" s="1"/>
      <c r="C15" s="1"/>
      <c r="D15" s="1"/>
      <c r="E15" s="1" t="s">
        <v>18</v>
      </c>
      <c r="F15" s="1"/>
      <c r="G15" s="1"/>
    </row>
    <row r="16" spans="1:7" x14ac:dyDescent="0.25">
      <c r="A16" s="3" t="s">
        <v>3</v>
      </c>
      <c r="B16" s="3" t="s">
        <v>4</v>
      </c>
      <c r="C16" s="3" t="s">
        <v>5</v>
      </c>
      <c r="D16" s="3" t="s">
        <v>6</v>
      </c>
      <c r="E16" s="4" t="s">
        <v>7</v>
      </c>
      <c r="F16" s="3" t="s">
        <v>8</v>
      </c>
      <c r="G16" s="4" t="s">
        <v>9</v>
      </c>
    </row>
    <row r="17" spans="1:8" ht="31.5" customHeight="1" x14ac:dyDescent="0.25">
      <c r="A17" s="5">
        <v>41534</v>
      </c>
      <c r="B17" s="6" t="s">
        <v>19</v>
      </c>
      <c r="C17" s="7" t="s">
        <v>20</v>
      </c>
      <c r="D17" s="8" t="s">
        <v>12</v>
      </c>
      <c r="E17" s="9">
        <v>455</v>
      </c>
      <c r="F17" s="6">
        <v>2</v>
      </c>
      <c r="G17" s="9">
        <f>E17*F17</f>
        <v>910</v>
      </c>
    </row>
    <row r="18" spans="1:8" x14ac:dyDescent="0.25">
      <c r="A18" s="1" t="s">
        <v>16</v>
      </c>
      <c r="B18" s="1"/>
      <c r="C18" s="1"/>
      <c r="D18" s="1"/>
      <c r="E18" s="1"/>
      <c r="F18" s="1"/>
      <c r="G18" s="4">
        <f>SUM(G17:G17)</f>
        <v>910</v>
      </c>
    </row>
    <row r="19" spans="1:8" x14ac:dyDescent="0.25">
      <c r="A19" s="11"/>
      <c r="B19" s="11"/>
      <c r="C19" s="11"/>
      <c r="D19" s="11"/>
      <c r="E19" s="11"/>
      <c r="F19" s="11"/>
      <c r="G19" s="11"/>
    </row>
    <row r="20" spans="1:8" x14ac:dyDescent="0.25">
      <c r="A20" s="1" t="s">
        <v>21</v>
      </c>
      <c r="B20" s="1"/>
      <c r="C20" s="1"/>
      <c r="D20" s="1"/>
      <c r="E20" s="1" t="s">
        <v>22</v>
      </c>
      <c r="F20" s="1"/>
      <c r="G20" s="1"/>
    </row>
    <row r="21" spans="1:8" x14ac:dyDescent="0.25">
      <c r="A21" s="3" t="s">
        <v>3</v>
      </c>
      <c r="B21" s="3" t="s">
        <v>4</v>
      </c>
      <c r="C21" s="3" t="s">
        <v>5</v>
      </c>
      <c r="D21" s="3" t="s">
        <v>6</v>
      </c>
      <c r="E21" s="4" t="s">
        <v>7</v>
      </c>
      <c r="F21" s="3" t="s">
        <v>8</v>
      </c>
      <c r="G21" s="4" t="s">
        <v>9</v>
      </c>
    </row>
    <row r="22" spans="1:8" x14ac:dyDescent="0.25">
      <c r="A22" s="5">
        <v>41520</v>
      </c>
      <c r="B22" s="6" t="s">
        <v>23</v>
      </c>
      <c r="C22" s="7" t="s">
        <v>24</v>
      </c>
      <c r="D22" s="8" t="s">
        <v>12</v>
      </c>
      <c r="E22" s="9">
        <v>455</v>
      </c>
      <c r="F22" s="6">
        <v>1</v>
      </c>
      <c r="G22" s="9">
        <f>E22*F22</f>
        <v>455</v>
      </c>
    </row>
    <row r="23" spans="1:8" x14ac:dyDescent="0.25">
      <c r="A23" s="5">
        <v>41528</v>
      </c>
      <c r="B23" s="6" t="s">
        <v>23</v>
      </c>
      <c r="C23" s="7" t="s">
        <v>24</v>
      </c>
      <c r="D23" s="8" t="s">
        <v>12</v>
      </c>
      <c r="E23" s="9">
        <v>455</v>
      </c>
      <c r="F23" s="6">
        <v>1</v>
      </c>
      <c r="G23" s="9">
        <f t="shared" ref="G23:G25" si="1">E23*F23</f>
        <v>455</v>
      </c>
    </row>
    <row r="24" spans="1:8" x14ac:dyDescent="0.25">
      <c r="A24" s="5">
        <v>41533</v>
      </c>
      <c r="B24" s="6" t="s">
        <v>23</v>
      </c>
      <c r="C24" s="7" t="s">
        <v>25</v>
      </c>
      <c r="D24" s="8" t="s">
        <v>12</v>
      </c>
      <c r="E24" s="9">
        <v>455</v>
      </c>
      <c r="F24" s="6">
        <v>1</v>
      </c>
      <c r="G24" s="9">
        <f t="shared" si="1"/>
        <v>455</v>
      </c>
    </row>
    <row r="25" spans="1:8" x14ac:dyDescent="0.25">
      <c r="A25" s="5">
        <v>41541</v>
      </c>
      <c r="B25" s="6" t="s">
        <v>23</v>
      </c>
      <c r="C25" s="7" t="s">
        <v>11</v>
      </c>
      <c r="D25" s="8" t="s">
        <v>12</v>
      </c>
      <c r="E25" s="9">
        <v>455</v>
      </c>
      <c r="F25" s="6">
        <v>1</v>
      </c>
      <c r="G25" s="9">
        <f t="shared" si="1"/>
        <v>455</v>
      </c>
    </row>
    <row r="26" spans="1:8" x14ac:dyDescent="0.25">
      <c r="A26" s="1" t="s">
        <v>16</v>
      </c>
      <c r="B26" s="1"/>
      <c r="C26" s="1"/>
      <c r="D26" s="1"/>
      <c r="E26" s="1"/>
      <c r="F26" s="1"/>
      <c r="G26" s="4">
        <f>SUM(G22:G25)</f>
        <v>1820</v>
      </c>
    </row>
    <row r="27" spans="1:8" ht="18" customHeight="1" x14ac:dyDescent="0.25">
      <c r="A27" s="11"/>
      <c r="B27" s="11"/>
      <c r="C27" s="11"/>
      <c r="D27" s="11"/>
      <c r="E27" s="11"/>
      <c r="F27" s="11"/>
      <c r="G27" s="12"/>
      <c r="H27" s="13"/>
    </row>
    <row r="28" spans="1:8" x14ac:dyDescent="0.25">
      <c r="A28" s="1" t="s">
        <v>26</v>
      </c>
      <c r="B28" s="1"/>
      <c r="C28" s="1"/>
      <c r="D28" s="1"/>
      <c r="E28" s="1" t="s">
        <v>2</v>
      </c>
      <c r="F28" s="1"/>
      <c r="G28" s="1"/>
      <c r="H28" s="13"/>
    </row>
    <row r="29" spans="1:8" x14ac:dyDescent="0.25">
      <c r="A29" s="3" t="s">
        <v>3</v>
      </c>
      <c r="B29" s="3" t="s">
        <v>4</v>
      </c>
      <c r="C29" s="3" t="s">
        <v>5</v>
      </c>
      <c r="D29" s="3" t="s">
        <v>6</v>
      </c>
      <c r="E29" s="4" t="s">
        <v>7</v>
      </c>
      <c r="F29" s="3" t="s">
        <v>8</v>
      </c>
      <c r="G29" s="4" t="s">
        <v>9</v>
      </c>
      <c r="H29" s="13"/>
    </row>
    <row r="30" spans="1:8" x14ac:dyDescent="0.25">
      <c r="A30" s="10">
        <v>41519</v>
      </c>
      <c r="B30" s="6" t="s">
        <v>10</v>
      </c>
      <c r="C30" s="7" t="s">
        <v>11</v>
      </c>
      <c r="D30" s="8" t="s">
        <v>12</v>
      </c>
      <c r="E30" s="9">
        <v>227.5</v>
      </c>
      <c r="F30" s="6">
        <v>1</v>
      </c>
      <c r="G30" s="9">
        <f t="shared" ref="G30:G37" si="2">E30*F30</f>
        <v>227.5</v>
      </c>
      <c r="H30" s="13"/>
    </row>
    <row r="31" spans="1:8" ht="18" customHeight="1" x14ac:dyDescent="0.25">
      <c r="A31" s="14">
        <v>41522</v>
      </c>
      <c r="B31" s="6" t="s">
        <v>10</v>
      </c>
      <c r="C31" s="15" t="s">
        <v>14</v>
      </c>
      <c r="D31" s="8" t="s">
        <v>12</v>
      </c>
      <c r="E31" s="9">
        <v>227.5</v>
      </c>
      <c r="F31" s="6">
        <v>1</v>
      </c>
      <c r="G31" s="9">
        <f t="shared" si="2"/>
        <v>227.5</v>
      </c>
      <c r="H31" s="13"/>
    </row>
    <row r="32" spans="1:8" x14ac:dyDescent="0.25">
      <c r="A32" s="10">
        <v>41530</v>
      </c>
      <c r="B32" s="6" t="s">
        <v>10</v>
      </c>
      <c r="C32" s="16" t="s">
        <v>14</v>
      </c>
      <c r="D32" s="8" t="s">
        <v>12</v>
      </c>
      <c r="E32" s="9">
        <v>227.5</v>
      </c>
      <c r="F32" s="6">
        <v>1</v>
      </c>
      <c r="G32" s="9">
        <f t="shared" si="2"/>
        <v>227.5</v>
      </c>
      <c r="H32" s="13"/>
    </row>
    <row r="33" spans="1:8" x14ac:dyDescent="0.25">
      <c r="A33" s="17">
        <v>41530</v>
      </c>
      <c r="B33" s="6" t="s">
        <v>10</v>
      </c>
      <c r="C33" s="7" t="s">
        <v>11</v>
      </c>
      <c r="D33" s="8" t="s">
        <v>12</v>
      </c>
      <c r="E33" s="9">
        <v>227.5</v>
      </c>
      <c r="F33" s="6">
        <v>1</v>
      </c>
      <c r="G33" s="9">
        <f t="shared" si="2"/>
        <v>227.5</v>
      </c>
      <c r="H33" s="13"/>
    </row>
    <row r="34" spans="1:8" x14ac:dyDescent="0.25">
      <c r="A34" s="5">
        <v>41533</v>
      </c>
      <c r="B34" s="6" t="s">
        <v>10</v>
      </c>
      <c r="C34" s="7" t="s">
        <v>25</v>
      </c>
      <c r="D34" s="8" t="s">
        <v>12</v>
      </c>
      <c r="E34" s="9">
        <v>227.5</v>
      </c>
      <c r="F34" s="6">
        <v>1</v>
      </c>
      <c r="G34" s="9">
        <f t="shared" si="2"/>
        <v>227.5</v>
      </c>
    </row>
    <row r="35" spans="1:8" x14ac:dyDescent="0.25">
      <c r="A35" s="5">
        <v>41536</v>
      </c>
      <c r="B35" s="6" t="s">
        <v>10</v>
      </c>
      <c r="C35" s="7" t="s">
        <v>14</v>
      </c>
      <c r="D35" s="8" t="s">
        <v>12</v>
      </c>
      <c r="E35" s="9">
        <v>227.5</v>
      </c>
      <c r="F35" s="6">
        <v>1</v>
      </c>
      <c r="G35" s="9">
        <f t="shared" si="2"/>
        <v>227.5</v>
      </c>
    </row>
    <row r="36" spans="1:8" x14ac:dyDescent="0.25">
      <c r="A36" s="5">
        <v>41542</v>
      </c>
      <c r="B36" s="6" t="s">
        <v>10</v>
      </c>
      <c r="C36" s="7" t="s">
        <v>27</v>
      </c>
      <c r="D36" s="8" t="s">
        <v>12</v>
      </c>
      <c r="E36" s="9">
        <v>227.5</v>
      </c>
      <c r="F36" s="6">
        <v>1</v>
      </c>
      <c r="G36" s="9">
        <f t="shared" si="2"/>
        <v>227.5</v>
      </c>
    </row>
    <row r="37" spans="1:8" x14ac:dyDescent="0.25">
      <c r="A37" s="5">
        <v>41544</v>
      </c>
      <c r="B37" s="6" t="s">
        <v>10</v>
      </c>
      <c r="C37" s="7" t="s">
        <v>11</v>
      </c>
      <c r="D37" s="8" t="s">
        <v>12</v>
      </c>
      <c r="E37" s="9">
        <v>227.5</v>
      </c>
      <c r="F37" s="6">
        <v>1</v>
      </c>
      <c r="G37" s="9">
        <f t="shared" si="2"/>
        <v>227.5</v>
      </c>
    </row>
    <row r="38" spans="1:8" x14ac:dyDescent="0.25">
      <c r="A38" s="1" t="s">
        <v>16</v>
      </c>
      <c r="B38" s="1"/>
      <c r="C38" s="1"/>
      <c r="D38" s="1"/>
      <c r="E38" s="1"/>
      <c r="F38" s="1"/>
      <c r="G38" s="4">
        <f>SUM(G30:G37)</f>
        <v>1820</v>
      </c>
    </row>
    <row r="39" spans="1:8" x14ac:dyDescent="0.25">
      <c r="A39" s="11"/>
      <c r="B39" s="11"/>
      <c r="C39" s="11"/>
      <c r="D39" s="11"/>
      <c r="E39" s="11"/>
      <c r="F39" s="11"/>
      <c r="G39" s="12"/>
      <c r="H39" s="13"/>
    </row>
    <row r="40" spans="1:8" x14ac:dyDescent="0.25">
      <c r="A40" s="1" t="s">
        <v>28</v>
      </c>
      <c r="B40" s="1"/>
      <c r="C40" s="1"/>
      <c r="D40" s="1"/>
      <c r="E40" s="1" t="s">
        <v>29</v>
      </c>
      <c r="F40" s="1"/>
      <c r="G40" s="1"/>
      <c r="H40" s="13"/>
    </row>
    <row r="41" spans="1:8" x14ac:dyDescent="0.25">
      <c r="A41" s="3" t="s">
        <v>3</v>
      </c>
      <c r="B41" s="3" t="s">
        <v>4</v>
      </c>
      <c r="C41" s="3" t="s">
        <v>5</v>
      </c>
      <c r="D41" s="3" t="s">
        <v>6</v>
      </c>
      <c r="E41" s="4" t="s">
        <v>7</v>
      </c>
      <c r="F41" s="3" t="s">
        <v>8</v>
      </c>
      <c r="G41" s="4" t="s">
        <v>9</v>
      </c>
    </row>
    <row r="42" spans="1:8" x14ac:dyDescent="0.25">
      <c r="A42" s="5">
        <v>41519</v>
      </c>
      <c r="B42" s="6" t="s">
        <v>23</v>
      </c>
      <c r="C42" s="7" t="s">
        <v>30</v>
      </c>
      <c r="D42" s="8" t="s">
        <v>12</v>
      </c>
      <c r="E42" s="9">
        <v>227.5</v>
      </c>
      <c r="F42" s="6">
        <v>1</v>
      </c>
      <c r="G42" s="9">
        <f>E42*F42</f>
        <v>227.5</v>
      </c>
    </row>
    <row r="43" spans="1:8" x14ac:dyDescent="0.25">
      <c r="A43" s="5">
        <v>41527</v>
      </c>
      <c r="B43" s="6" t="s">
        <v>23</v>
      </c>
      <c r="C43" s="7" t="s">
        <v>30</v>
      </c>
      <c r="D43" s="8" t="s">
        <v>12</v>
      </c>
      <c r="E43" s="9">
        <v>227.5</v>
      </c>
      <c r="F43" s="6">
        <v>1</v>
      </c>
      <c r="G43" s="9">
        <f t="shared" ref="G43:G48" si="3">E43*F43</f>
        <v>227.5</v>
      </c>
    </row>
    <row r="44" spans="1:8" x14ac:dyDescent="0.25">
      <c r="A44" s="5">
        <v>41528</v>
      </c>
      <c r="B44" s="6" t="s">
        <v>23</v>
      </c>
      <c r="C44" s="7" t="s">
        <v>31</v>
      </c>
      <c r="D44" s="8" t="s">
        <v>12</v>
      </c>
      <c r="E44" s="9">
        <v>227.5</v>
      </c>
      <c r="F44" s="6">
        <v>1</v>
      </c>
      <c r="G44" s="9">
        <f t="shared" si="3"/>
        <v>227.5</v>
      </c>
    </row>
    <row r="45" spans="1:8" x14ac:dyDescent="0.25">
      <c r="A45" s="5">
        <v>41528</v>
      </c>
      <c r="B45" s="6" t="s">
        <v>23</v>
      </c>
      <c r="C45" s="7" t="s">
        <v>32</v>
      </c>
      <c r="D45" s="8" t="s">
        <v>12</v>
      </c>
      <c r="E45" s="9">
        <v>227.5</v>
      </c>
      <c r="F45" s="6">
        <v>1</v>
      </c>
      <c r="G45" s="9">
        <f t="shared" si="3"/>
        <v>227.5</v>
      </c>
    </row>
    <row r="46" spans="1:8" x14ac:dyDescent="0.25">
      <c r="A46" s="5">
        <v>41533</v>
      </c>
      <c r="B46" s="6" t="s">
        <v>23</v>
      </c>
      <c r="C46" s="7" t="s">
        <v>25</v>
      </c>
      <c r="D46" s="8" t="s">
        <v>12</v>
      </c>
      <c r="E46" s="9">
        <v>227.5</v>
      </c>
      <c r="F46" s="6">
        <v>1</v>
      </c>
      <c r="G46" s="9">
        <f t="shared" si="3"/>
        <v>227.5</v>
      </c>
    </row>
    <row r="47" spans="1:8" x14ac:dyDescent="0.25">
      <c r="A47" s="5">
        <v>41541</v>
      </c>
      <c r="B47" s="6" t="s">
        <v>23</v>
      </c>
      <c r="C47" s="7" t="s">
        <v>30</v>
      </c>
      <c r="D47" s="8" t="s">
        <v>12</v>
      </c>
      <c r="E47" s="9">
        <v>227.5</v>
      </c>
      <c r="F47" s="6">
        <v>1</v>
      </c>
      <c r="G47" s="9">
        <f t="shared" si="3"/>
        <v>227.5</v>
      </c>
      <c r="H47" s="18"/>
    </row>
    <row r="48" spans="1:8" x14ac:dyDescent="0.25">
      <c r="A48" s="5">
        <v>41544</v>
      </c>
      <c r="B48" s="6" t="s">
        <v>23</v>
      </c>
      <c r="C48" s="7" t="s">
        <v>30</v>
      </c>
      <c r="D48" s="8" t="s">
        <v>12</v>
      </c>
      <c r="E48" s="9">
        <v>227.5</v>
      </c>
      <c r="F48" s="6">
        <v>1</v>
      </c>
      <c r="G48" s="9">
        <f t="shared" si="3"/>
        <v>227.5</v>
      </c>
    </row>
    <row r="49" spans="1:7" ht="20.25" customHeight="1" x14ac:dyDescent="0.25">
      <c r="A49" s="1" t="s">
        <v>16</v>
      </c>
      <c r="B49" s="1"/>
      <c r="C49" s="1"/>
      <c r="D49" s="1"/>
      <c r="E49" s="1"/>
      <c r="F49" s="1"/>
      <c r="G49" s="4">
        <f>SUM(G42:G48)</f>
        <v>1592.5</v>
      </c>
    </row>
    <row r="50" spans="1:7" ht="20.25" customHeight="1" x14ac:dyDescent="0.25">
      <c r="A50" s="11"/>
      <c r="B50" s="11"/>
      <c r="C50" s="11"/>
      <c r="D50" s="11"/>
      <c r="E50" s="11"/>
      <c r="F50" s="11"/>
      <c r="G50" s="12"/>
    </row>
    <row r="51" spans="1:7" ht="21" customHeight="1" x14ac:dyDescent="0.25">
      <c r="A51" s="1" t="s">
        <v>33</v>
      </c>
      <c r="B51" s="1"/>
      <c r="C51" s="1"/>
      <c r="D51" s="1"/>
      <c r="E51" s="1" t="s">
        <v>34</v>
      </c>
      <c r="F51" s="1"/>
      <c r="G51" s="1"/>
    </row>
    <row r="52" spans="1:7" ht="21" customHeight="1" x14ac:dyDescent="0.25">
      <c r="A52" s="19" t="s">
        <v>3</v>
      </c>
      <c r="B52" s="3" t="s">
        <v>4</v>
      </c>
      <c r="C52" s="3" t="s">
        <v>5</v>
      </c>
      <c r="D52" s="3" t="s">
        <v>6</v>
      </c>
      <c r="E52" s="4" t="s">
        <v>7</v>
      </c>
      <c r="F52" s="3" t="s">
        <v>8</v>
      </c>
      <c r="G52" s="4" t="s">
        <v>9</v>
      </c>
    </row>
    <row r="53" spans="1:7" ht="21" customHeight="1" x14ac:dyDescent="0.25">
      <c r="A53" s="20">
        <v>41528</v>
      </c>
      <c r="B53" s="6" t="s">
        <v>23</v>
      </c>
      <c r="C53" s="7" t="s">
        <v>31</v>
      </c>
      <c r="D53" s="8" t="s">
        <v>12</v>
      </c>
      <c r="E53" s="9">
        <v>227.5</v>
      </c>
      <c r="F53" s="6">
        <v>1</v>
      </c>
      <c r="G53" s="9">
        <f>E53*F53</f>
        <v>227.5</v>
      </c>
    </row>
    <row r="54" spans="1:7" ht="18.75" customHeight="1" x14ac:dyDescent="0.25">
      <c r="A54" s="20">
        <v>41528</v>
      </c>
      <c r="B54" s="6" t="s">
        <v>23</v>
      </c>
      <c r="C54" s="7" t="s">
        <v>35</v>
      </c>
      <c r="D54" s="8" t="s">
        <v>12</v>
      </c>
      <c r="E54" s="9">
        <v>227.5</v>
      </c>
      <c r="F54" s="6">
        <v>1</v>
      </c>
      <c r="G54" s="9">
        <f>E54*F54</f>
        <v>227.5</v>
      </c>
    </row>
    <row r="55" spans="1:7" ht="18" customHeight="1" x14ac:dyDescent="0.25">
      <c r="A55" s="1" t="s">
        <v>16</v>
      </c>
      <c r="B55" s="1"/>
      <c r="C55" s="1"/>
      <c r="D55" s="1"/>
      <c r="E55" s="1"/>
      <c r="F55" s="1"/>
      <c r="G55" s="4">
        <f>SUM(G53:G54)</f>
        <v>455</v>
      </c>
    </row>
    <row r="56" spans="1:7" x14ac:dyDescent="0.25">
      <c r="A56" s="11"/>
      <c r="B56" s="11"/>
      <c r="C56" s="11"/>
      <c r="D56" s="11"/>
      <c r="E56" s="11"/>
      <c r="F56" s="11"/>
      <c r="G56" s="12"/>
    </row>
    <row r="57" spans="1:7" ht="17.25" customHeight="1" x14ac:dyDescent="0.25">
      <c r="A57" s="1" t="s">
        <v>36</v>
      </c>
      <c r="B57" s="1"/>
      <c r="C57" s="1"/>
      <c r="D57" s="1"/>
      <c r="E57" s="1" t="s">
        <v>2</v>
      </c>
      <c r="F57" s="1"/>
      <c r="G57" s="1"/>
    </row>
    <row r="58" spans="1:7" ht="20.25" customHeight="1" x14ac:dyDescent="0.25">
      <c r="A58" s="3" t="s">
        <v>3</v>
      </c>
      <c r="B58" s="3" t="s">
        <v>4</v>
      </c>
      <c r="C58" s="3" t="s">
        <v>5</v>
      </c>
      <c r="D58" s="3" t="s">
        <v>6</v>
      </c>
      <c r="E58" s="4" t="s">
        <v>7</v>
      </c>
      <c r="F58" s="3" t="s">
        <v>8</v>
      </c>
      <c r="G58" s="4" t="s">
        <v>9</v>
      </c>
    </row>
    <row r="59" spans="1:7" x14ac:dyDescent="0.25">
      <c r="A59" s="21">
        <v>41528</v>
      </c>
      <c r="B59" s="6" t="s">
        <v>10</v>
      </c>
      <c r="C59" s="22" t="s">
        <v>31</v>
      </c>
      <c r="D59" s="8" t="s">
        <v>12</v>
      </c>
      <c r="E59" s="9">
        <v>227.5</v>
      </c>
      <c r="F59" s="6">
        <v>1</v>
      </c>
      <c r="G59" s="9">
        <f>F59*E59</f>
        <v>227.5</v>
      </c>
    </row>
    <row r="60" spans="1:7" x14ac:dyDescent="0.25">
      <c r="A60" s="23" t="s">
        <v>37</v>
      </c>
      <c r="B60" s="6" t="s">
        <v>10</v>
      </c>
      <c r="C60" s="24" t="s">
        <v>32</v>
      </c>
      <c r="D60" s="8" t="s">
        <v>12</v>
      </c>
      <c r="E60" s="9">
        <v>227.5</v>
      </c>
      <c r="F60" s="6">
        <v>1</v>
      </c>
      <c r="G60" s="9">
        <f>F60*E60</f>
        <v>227.5</v>
      </c>
    </row>
    <row r="61" spans="1:7" x14ac:dyDescent="0.25">
      <c r="A61" s="1" t="s">
        <v>16</v>
      </c>
      <c r="B61" s="1"/>
      <c r="C61" s="1"/>
      <c r="D61" s="1"/>
      <c r="E61" s="1"/>
      <c r="F61" s="1"/>
      <c r="G61" s="4">
        <f>SUM(G59:G60)</f>
        <v>455</v>
      </c>
    </row>
    <row r="62" spans="1:7" x14ac:dyDescent="0.25">
      <c r="A62" s="11"/>
      <c r="B62" s="11"/>
      <c r="C62" s="11"/>
      <c r="D62" s="11"/>
      <c r="E62" s="11"/>
      <c r="F62" s="11"/>
      <c r="G62" s="12"/>
    </row>
    <row r="63" spans="1:7" x14ac:dyDescent="0.25">
      <c r="A63" s="1" t="s">
        <v>38</v>
      </c>
      <c r="B63" s="1"/>
      <c r="C63" s="1"/>
      <c r="D63" s="1"/>
      <c r="E63" s="1" t="s">
        <v>39</v>
      </c>
      <c r="F63" s="1"/>
      <c r="G63" s="1"/>
    </row>
    <row r="64" spans="1:7" x14ac:dyDescent="0.25">
      <c r="A64" s="3" t="s">
        <v>3</v>
      </c>
      <c r="B64" s="3" t="s">
        <v>4</v>
      </c>
      <c r="C64" s="3" t="s">
        <v>5</v>
      </c>
      <c r="D64" s="3" t="s">
        <v>6</v>
      </c>
      <c r="E64" s="4" t="s">
        <v>7</v>
      </c>
      <c r="F64" s="3" t="s">
        <v>8</v>
      </c>
      <c r="G64" s="4" t="s">
        <v>9</v>
      </c>
    </row>
    <row r="65" spans="1:7" x14ac:dyDescent="0.25">
      <c r="A65" s="5">
        <v>41519</v>
      </c>
      <c r="B65" s="6" t="s">
        <v>40</v>
      </c>
      <c r="C65" s="7" t="s">
        <v>30</v>
      </c>
      <c r="D65" s="8" t="s">
        <v>12</v>
      </c>
      <c r="E65" s="25">
        <v>455</v>
      </c>
      <c r="F65" s="6">
        <v>1</v>
      </c>
      <c r="G65" s="9">
        <f>E65*F65</f>
        <v>455</v>
      </c>
    </row>
    <row r="66" spans="1:7" x14ac:dyDescent="0.25">
      <c r="A66" s="5">
        <v>41527</v>
      </c>
      <c r="B66" s="6" t="s">
        <v>40</v>
      </c>
      <c r="C66" s="7" t="s">
        <v>30</v>
      </c>
      <c r="D66" s="8" t="s">
        <v>12</v>
      </c>
      <c r="E66" s="25">
        <v>455</v>
      </c>
      <c r="F66" s="6">
        <v>1</v>
      </c>
      <c r="G66" s="9">
        <f t="shared" ref="G66:G70" si="4">E66*F66</f>
        <v>455</v>
      </c>
    </row>
    <row r="67" spans="1:7" ht="19.5" customHeight="1" x14ac:dyDescent="0.25">
      <c r="A67" s="5">
        <v>41530</v>
      </c>
      <c r="B67" s="6" t="s">
        <v>40</v>
      </c>
      <c r="C67" s="7" t="s">
        <v>30</v>
      </c>
      <c r="D67" s="8" t="s">
        <v>12</v>
      </c>
      <c r="E67" s="25">
        <v>455</v>
      </c>
      <c r="F67" s="6">
        <v>1</v>
      </c>
      <c r="G67" s="9">
        <f t="shared" si="4"/>
        <v>455</v>
      </c>
    </row>
    <row r="68" spans="1:7" ht="20.25" customHeight="1" x14ac:dyDescent="0.25">
      <c r="A68" s="5">
        <v>41533</v>
      </c>
      <c r="B68" s="6" t="s">
        <v>40</v>
      </c>
      <c r="C68" s="7" t="s">
        <v>25</v>
      </c>
      <c r="D68" s="8" t="s">
        <v>12</v>
      </c>
      <c r="E68" s="25">
        <v>455</v>
      </c>
      <c r="F68" s="6">
        <v>1</v>
      </c>
      <c r="G68" s="9">
        <f t="shared" si="4"/>
        <v>455</v>
      </c>
    </row>
    <row r="69" spans="1:7" ht="18" customHeight="1" x14ac:dyDescent="0.25">
      <c r="A69" s="5">
        <v>41541</v>
      </c>
      <c r="B69" s="6" t="s">
        <v>40</v>
      </c>
      <c r="C69" s="7" t="s">
        <v>30</v>
      </c>
      <c r="D69" s="8" t="s">
        <v>12</v>
      </c>
      <c r="E69" s="25">
        <v>455</v>
      </c>
      <c r="F69" s="6">
        <v>1</v>
      </c>
      <c r="G69" s="9">
        <f t="shared" si="4"/>
        <v>455</v>
      </c>
    </row>
    <row r="70" spans="1:7" ht="19.5" customHeight="1" x14ac:dyDescent="0.25">
      <c r="A70" s="5">
        <v>41544</v>
      </c>
      <c r="B70" s="6" t="s">
        <v>40</v>
      </c>
      <c r="C70" s="7" t="s">
        <v>30</v>
      </c>
      <c r="D70" s="8" t="s">
        <v>12</v>
      </c>
      <c r="E70" s="25">
        <v>455</v>
      </c>
      <c r="F70" s="6">
        <v>1</v>
      </c>
      <c r="G70" s="9">
        <f t="shared" si="4"/>
        <v>455</v>
      </c>
    </row>
    <row r="71" spans="1:7" ht="15.75" customHeight="1" x14ac:dyDescent="0.25">
      <c r="A71" s="1" t="s">
        <v>16</v>
      </c>
      <c r="B71" s="1"/>
      <c r="C71" s="1"/>
      <c r="D71" s="1"/>
      <c r="E71" s="1"/>
      <c r="F71" s="1"/>
      <c r="G71" s="4">
        <f>SUM(G65:G70)</f>
        <v>2730</v>
      </c>
    </row>
    <row r="72" spans="1:7" x14ac:dyDescent="0.25">
      <c r="A72" s="11"/>
      <c r="B72" s="11"/>
      <c r="C72" s="11"/>
      <c r="D72" s="11"/>
      <c r="E72" s="11"/>
      <c r="F72" s="11"/>
      <c r="G72" s="12"/>
    </row>
    <row r="73" spans="1:7" ht="17.25" customHeight="1" x14ac:dyDescent="0.25">
      <c r="A73" s="1" t="s">
        <v>41</v>
      </c>
      <c r="B73" s="1"/>
      <c r="C73" s="1"/>
      <c r="D73" s="1"/>
      <c r="E73" s="1" t="s">
        <v>2</v>
      </c>
      <c r="F73" s="1"/>
      <c r="G73" s="1"/>
    </row>
    <row r="74" spans="1:7" ht="17.25" customHeight="1" x14ac:dyDescent="0.25">
      <c r="A74" s="3" t="s">
        <v>3</v>
      </c>
      <c r="B74" s="3" t="s">
        <v>4</v>
      </c>
      <c r="C74" s="3" t="s">
        <v>5</v>
      </c>
      <c r="D74" s="3" t="s">
        <v>6</v>
      </c>
      <c r="E74" s="4" t="s">
        <v>7</v>
      </c>
      <c r="F74" s="3" t="s">
        <v>8</v>
      </c>
      <c r="G74" s="4" t="s">
        <v>9</v>
      </c>
    </row>
    <row r="75" spans="1:7" ht="20.25" customHeight="1" x14ac:dyDescent="0.25">
      <c r="A75" s="14">
        <v>41527</v>
      </c>
      <c r="B75" s="6" t="s">
        <v>23</v>
      </c>
      <c r="C75" s="26" t="s">
        <v>42</v>
      </c>
      <c r="D75" s="8" t="s">
        <v>12</v>
      </c>
      <c r="E75" s="9">
        <v>227.5</v>
      </c>
      <c r="F75" s="6">
        <v>1</v>
      </c>
      <c r="G75" s="9">
        <f>E75*F75</f>
        <v>227.5</v>
      </c>
    </row>
    <row r="76" spans="1:7" ht="30" x14ac:dyDescent="0.25">
      <c r="A76" s="5">
        <v>41534</v>
      </c>
      <c r="B76" s="6" t="s">
        <v>23</v>
      </c>
      <c r="C76" s="7" t="s">
        <v>20</v>
      </c>
      <c r="D76" s="8" t="s">
        <v>12</v>
      </c>
      <c r="E76" s="9">
        <v>227.5</v>
      </c>
      <c r="F76" s="6">
        <v>2</v>
      </c>
      <c r="G76" s="9">
        <f>E76*F76</f>
        <v>455</v>
      </c>
    </row>
    <row r="77" spans="1:7" x14ac:dyDescent="0.25">
      <c r="A77" s="1" t="s">
        <v>16</v>
      </c>
      <c r="B77" s="1"/>
      <c r="C77" s="1"/>
      <c r="D77" s="1"/>
      <c r="E77" s="1"/>
      <c r="F77" s="1"/>
      <c r="G77" s="4">
        <f>SUM(G75:G76)</f>
        <v>682.5</v>
      </c>
    </row>
    <row r="78" spans="1:7" x14ac:dyDescent="0.25">
      <c r="A78" s="11"/>
      <c r="B78" s="11"/>
      <c r="C78" s="11"/>
      <c r="D78" s="11"/>
      <c r="E78" s="11"/>
      <c r="F78" s="11"/>
      <c r="G78" s="12"/>
    </row>
    <row r="79" spans="1:7" x14ac:dyDescent="0.25">
      <c r="A79" s="27" t="s">
        <v>43</v>
      </c>
      <c r="B79" s="27"/>
      <c r="C79" s="27"/>
      <c r="D79" s="27"/>
      <c r="E79" s="27" t="s">
        <v>2</v>
      </c>
      <c r="F79" s="27"/>
      <c r="G79" s="27"/>
    </row>
    <row r="80" spans="1:7" ht="21" customHeight="1" x14ac:dyDescent="0.25">
      <c r="A80" s="28" t="s">
        <v>3</v>
      </c>
      <c r="B80" s="28" t="s">
        <v>4</v>
      </c>
      <c r="C80" s="28" t="s">
        <v>5</v>
      </c>
      <c r="D80" s="28" t="s">
        <v>6</v>
      </c>
      <c r="E80" s="29" t="s">
        <v>7</v>
      </c>
      <c r="F80" s="28" t="s">
        <v>8</v>
      </c>
      <c r="G80" s="29" t="s">
        <v>9</v>
      </c>
    </row>
    <row r="81" spans="1:10" x14ac:dyDescent="0.25">
      <c r="A81" s="14">
        <v>41522</v>
      </c>
      <c r="B81" s="6" t="s">
        <v>10</v>
      </c>
      <c r="C81" s="30" t="s">
        <v>14</v>
      </c>
      <c r="D81" s="8" t="s">
        <v>12</v>
      </c>
      <c r="E81" s="31">
        <v>227.5</v>
      </c>
      <c r="F81" s="32">
        <v>1</v>
      </c>
      <c r="G81" s="9">
        <f>E81*F81</f>
        <v>227.5</v>
      </c>
    </row>
    <row r="82" spans="1:10" x14ac:dyDescent="0.25">
      <c r="A82" s="10">
        <v>41522</v>
      </c>
      <c r="B82" s="6" t="s">
        <v>10</v>
      </c>
      <c r="C82" s="34" t="s">
        <v>14</v>
      </c>
      <c r="D82" s="8" t="s">
        <v>12</v>
      </c>
      <c r="E82" s="31">
        <v>227.5</v>
      </c>
      <c r="F82" s="32">
        <v>1</v>
      </c>
      <c r="G82" s="9">
        <f t="shared" ref="G82:G86" si="5">E82*F82</f>
        <v>227.5</v>
      </c>
    </row>
    <row r="83" spans="1:10" x14ac:dyDescent="0.25">
      <c r="A83" s="14">
        <v>41530</v>
      </c>
      <c r="B83" s="6" t="s">
        <v>10</v>
      </c>
      <c r="C83" s="30" t="s">
        <v>14</v>
      </c>
      <c r="D83" s="8" t="s">
        <v>12</v>
      </c>
      <c r="E83" s="31">
        <v>227.5</v>
      </c>
      <c r="F83" s="32">
        <v>1</v>
      </c>
      <c r="G83" s="9">
        <f t="shared" si="5"/>
        <v>227.5</v>
      </c>
    </row>
    <row r="84" spans="1:10" x14ac:dyDescent="0.25">
      <c r="A84" s="5">
        <v>41533</v>
      </c>
      <c r="B84" s="6" t="s">
        <v>10</v>
      </c>
      <c r="C84" s="7" t="s">
        <v>25</v>
      </c>
      <c r="D84" s="8" t="s">
        <v>12</v>
      </c>
      <c r="E84" s="31">
        <v>227.5</v>
      </c>
      <c r="F84" s="32">
        <v>1</v>
      </c>
      <c r="G84" s="9">
        <f t="shared" si="5"/>
        <v>227.5</v>
      </c>
    </row>
    <row r="85" spans="1:10" x14ac:dyDescent="0.25">
      <c r="A85" s="14">
        <v>41536</v>
      </c>
      <c r="B85" s="6" t="s">
        <v>10</v>
      </c>
      <c r="C85" s="35" t="s">
        <v>14</v>
      </c>
      <c r="D85" s="8" t="s">
        <v>12</v>
      </c>
      <c r="E85" s="31">
        <v>227.5</v>
      </c>
      <c r="F85" s="32">
        <v>1</v>
      </c>
      <c r="G85" s="9">
        <f t="shared" si="5"/>
        <v>227.5</v>
      </c>
      <c r="J85" s="18"/>
    </row>
    <row r="86" spans="1:10" x14ac:dyDescent="0.25">
      <c r="A86" s="36">
        <v>41542</v>
      </c>
      <c r="B86" s="6" t="s">
        <v>10</v>
      </c>
      <c r="C86" s="35" t="s">
        <v>15</v>
      </c>
      <c r="D86" s="8" t="s">
        <v>12</v>
      </c>
      <c r="E86" s="31">
        <v>227.5</v>
      </c>
      <c r="F86" s="32">
        <v>1</v>
      </c>
      <c r="G86" s="9">
        <f t="shared" si="5"/>
        <v>227.5</v>
      </c>
      <c r="J86" s="18"/>
    </row>
    <row r="87" spans="1:10" x14ac:dyDescent="0.25">
      <c r="A87" s="1" t="s">
        <v>16</v>
      </c>
      <c r="B87" s="1"/>
      <c r="C87" s="1"/>
      <c r="D87" s="1"/>
      <c r="E87" s="1"/>
      <c r="F87" s="1"/>
      <c r="G87" s="4">
        <f>SUM(G81:G86)</f>
        <v>1365</v>
      </c>
    </row>
    <row r="88" spans="1:10" ht="21" customHeight="1" x14ac:dyDescent="0.25">
      <c r="A88" s="11"/>
      <c r="B88" s="11"/>
      <c r="C88" s="11"/>
      <c r="D88" s="11"/>
      <c r="E88" s="11"/>
      <c r="F88" s="11"/>
      <c r="G88" s="12"/>
    </row>
    <row r="89" spans="1:10" ht="19.5" customHeight="1" x14ac:dyDescent="0.25">
      <c r="A89" s="1" t="s">
        <v>44</v>
      </c>
      <c r="B89" s="1"/>
      <c r="C89" s="1"/>
      <c r="D89" s="1"/>
      <c r="E89" s="27" t="s">
        <v>2</v>
      </c>
      <c r="F89" s="27"/>
      <c r="G89" s="27"/>
    </row>
    <row r="90" spans="1:10" ht="17.25" customHeight="1" x14ac:dyDescent="0.25">
      <c r="A90" s="3" t="s">
        <v>3</v>
      </c>
      <c r="B90" s="3" t="s">
        <v>4</v>
      </c>
      <c r="C90" s="3" t="s">
        <v>5</v>
      </c>
      <c r="D90" s="3" t="s">
        <v>6</v>
      </c>
      <c r="E90" s="4" t="s">
        <v>7</v>
      </c>
      <c r="F90" s="3" t="s">
        <v>8</v>
      </c>
      <c r="G90" s="4" t="s">
        <v>9</v>
      </c>
    </row>
    <row r="91" spans="1:10" ht="18" customHeight="1" x14ac:dyDescent="0.25">
      <c r="A91" s="37">
        <v>41519</v>
      </c>
      <c r="B91" s="6" t="s">
        <v>10</v>
      </c>
      <c r="C91" s="38" t="s">
        <v>45</v>
      </c>
      <c r="D91" s="8" t="s">
        <v>12</v>
      </c>
      <c r="E91" s="9">
        <v>227.5</v>
      </c>
      <c r="F91" s="6">
        <v>1</v>
      </c>
      <c r="G91" s="9">
        <f>E91*F91</f>
        <v>227.5</v>
      </c>
    </row>
    <row r="92" spans="1:10" ht="18" customHeight="1" x14ac:dyDescent="0.25">
      <c r="A92" s="5">
        <v>41533</v>
      </c>
      <c r="B92" s="6" t="s">
        <v>10</v>
      </c>
      <c r="C92" s="7" t="s">
        <v>25</v>
      </c>
      <c r="D92" s="8" t="s">
        <v>12</v>
      </c>
      <c r="E92" s="31">
        <v>227.5</v>
      </c>
      <c r="F92" s="32">
        <v>1</v>
      </c>
      <c r="G92" s="9">
        <f t="shared" ref="G92:G94" si="6">E92*F92</f>
        <v>227.5</v>
      </c>
    </row>
    <row r="93" spans="1:10" ht="18" customHeight="1" x14ac:dyDescent="0.25">
      <c r="A93" s="39">
        <v>41541</v>
      </c>
      <c r="B93" s="6" t="s">
        <v>10</v>
      </c>
      <c r="C93" s="38" t="s">
        <v>45</v>
      </c>
      <c r="D93" s="8" t="s">
        <v>12</v>
      </c>
      <c r="E93" s="9">
        <v>227.5</v>
      </c>
      <c r="F93" s="6">
        <v>1</v>
      </c>
      <c r="G93" s="9">
        <f t="shared" si="6"/>
        <v>227.5</v>
      </c>
    </row>
    <row r="94" spans="1:10" ht="19.5" customHeight="1" x14ac:dyDescent="0.25">
      <c r="A94" s="39">
        <v>41542</v>
      </c>
      <c r="B94" s="6" t="s">
        <v>10</v>
      </c>
      <c r="C94" s="40" t="s">
        <v>46</v>
      </c>
      <c r="D94" s="8" t="s">
        <v>12</v>
      </c>
      <c r="E94" s="9">
        <v>227.5</v>
      </c>
      <c r="F94" s="6">
        <v>1</v>
      </c>
      <c r="G94" s="9">
        <f t="shared" si="6"/>
        <v>227.5</v>
      </c>
    </row>
    <row r="95" spans="1:10" x14ac:dyDescent="0.25">
      <c r="A95" s="1" t="s">
        <v>16</v>
      </c>
      <c r="B95" s="1"/>
      <c r="C95" s="1"/>
      <c r="D95" s="1"/>
      <c r="E95" s="1"/>
      <c r="F95" s="1"/>
      <c r="G95" s="4">
        <f>SUM(G91:G94)</f>
        <v>910</v>
      </c>
    </row>
    <row r="97" spans="1:10" x14ac:dyDescent="0.25">
      <c r="A97" s="1" t="s">
        <v>47</v>
      </c>
      <c r="B97" s="1"/>
      <c r="C97" s="1"/>
      <c r="D97" s="1"/>
      <c r="E97" s="1" t="s">
        <v>48</v>
      </c>
      <c r="F97" s="1"/>
      <c r="G97" s="1"/>
    </row>
    <row r="98" spans="1:10" s="42" customFormat="1" x14ac:dyDescent="0.25">
      <c r="A98" s="3" t="s">
        <v>3</v>
      </c>
      <c r="B98" s="3" t="s">
        <v>4</v>
      </c>
      <c r="C98" s="3" t="s">
        <v>5</v>
      </c>
      <c r="D98" s="3" t="s">
        <v>6</v>
      </c>
      <c r="E98" s="4" t="s">
        <v>7</v>
      </c>
      <c r="F98" s="3" t="s">
        <v>8</v>
      </c>
      <c r="G98" s="4" t="s">
        <v>9</v>
      </c>
      <c r="H98" s="2"/>
      <c r="I98" s="41"/>
      <c r="J98" s="41"/>
    </row>
    <row r="99" spans="1:10" s="42" customFormat="1" x14ac:dyDescent="0.25">
      <c r="A99" s="5">
        <v>41519</v>
      </c>
      <c r="B99" s="6" t="s">
        <v>23</v>
      </c>
      <c r="C99" s="7" t="s">
        <v>49</v>
      </c>
      <c r="D99" s="8" t="s">
        <v>12</v>
      </c>
      <c r="E99" s="9">
        <v>227.5</v>
      </c>
      <c r="F99" s="6">
        <v>1</v>
      </c>
      <c r="G99" s="9">
        <f>E99*F99</f>
        <v>227.5</v>
      </c>
      <c r="H99" s="2"/>
      <c r="I99" s="41"/>
      <c r="J99" s="41"/>
    </row>
    <row r="100" spans="1:10" s="42" customFormat="1" x14ac:dyDescent="0.25">
      <c r="A100" s="5">
        <v>41520</v>
      </c>
      <c r="B100" s="6" t="s">
        <v>23</v>
      </c>
      <c r="C100" s="7" t="s">
        <v>24</v>
      </c>
      <c r="D100" s="8" t="s">
        <v>12</v>
      </c>
      <c r="E100" s="9">
        <v>227.5</v>
      </c>
      <c r="F100" s="6">
        <v>1</v>
      </c>
      <c r="G100" s="9">
        <f t="shared" ref="G100:G111" si="7">E100*F100</f>
        <v>227.5</v>
      </c>
      <c r="H100" s="2"/>
      <c r="I100" s="41"/>
      <c r="J100" s="41"/>
    </row>
    <row r="101" spans="1:10" s="42" customFormat="1" x14ac:dyDescent="0.25">
      <c r="A101" s="5">
        <v>41520</v>
      </c>
      <c r="B101" s="6" t="s">
        <v>23</v>
      </c>
      <c r="C101" s="7" t="s">
        <v>49</v>
      </c>
      <c r="D101" s="8" t="s">
        <v>12</v>
      </c>
      <c r="E101" s="9">
        <v>227.5</v>
      </c>
      <c r="F101" s="6">
        <v>1</v>
      </c>
      <c r="G101" s="9">
        <f t="shared" si="7"/>
        <v>227.5</v>
      </c>
      <c r="H101" s="2"/>
      <c r="I101" s="41"/>
      <c r="J101" s="41"/>
    </row>
    <row r="102" spans="1:10" s="42" customFormat="1" x14ac:dyDescent="0.25">
      <c r="A102" s="5">
        <v>41522</v>
      </c>
      <c r="B102" s="6" t="s">
        <v>23</v>
      </c>
      <c r="C102" s="7" t="s">
        <v>49</v>
      </c>
      <c r="D102" s="8" t="s">
        <v>12</v>
      </c>
      <c r="E102" s="9">
        <v>227.5</v>
      </c>
      <c r="F102" s="6">
        <v>1</v>
      </c>
      <c r="G102" s="9">
        <f t="shared" si="7"/>
        <v>227.5</v>
      </c>
      <c r="H102" s="2"/>
      <c r="I102" s="41"/>
      <c r="J102" s="41"/>
    </row>
    <row r="103" spans="1:10" s="42" customFormat="1" x14ac:dyDescent="0.25">
      <c r="A103" s="5">
        <v>41527</v>
      </c>
      <c r="B103" s="6" t="s">
        <v>23</v>
      </c>
      <c r="C103" s="7" t="s">
        <v>49</v>
      </c>
      <c r="D103" s="8" t="s">
        <v>12</v>
      </c>
      <c r="E103" s="9">
        <v>227.5</v>
      </c>
      <c r="F103" s="6">
        <v>1</v>
      </c>
      <c r="G103" s="9">
        <f t="shared" si="7"/>
        <v>227.5</v>
      </c>
      <c r="H103" s="2"/>
      <c r="I103" s="41"/>
      <c r="J103" s="41"/>
    </row>
    <row r="104" spans="1:10" s="42" customFormat="1" x14ac:dyDescent="0.25">
      <c r="A104" s="5">
        <v>41527</v>
      </c>
      <c r="B104" s="6" t="s">
        <v>23</v>
      </c>
      <c r="C104" s="7" t="s">
        <v>49</v>
      </c>
      <c r="D104" s="8" t="s">
        <v>12</v>
      </c>
      <c r="E104" s="9">
        <v>227.5</v>
      </c>
      <c r="F104" s="6">
        <v>1</v>
      </c>
      <c r="G104" s="9">
        <f t="shared" si="7"/>
        <v>227.5</v>
      </c>
      <c r="H104" s="2"/>
      <c r="I104" s="41"/>
      <c r="J104" s="41"/>
    </row>
    <row r="105" spans="1:10" s="42" customFormat="1" x14ac:dyDescent="0.25">
      <c r="A105" s="5">
        <v>41528</v>
      </c>
      <c r="B105" s="6" t="s">
        <v>23</v>
      </c>
      <c r="C105" s="7" t="s">
        <v>24</v>
      </c>
      <c r="D105" s="8" t="s">
        <v>12</v>
      </c>
      <c r="E105" s="9">
        <v>227.5</v>
      </c>
      <c r="F105" s="6">
        <v>1</v>
      </c>
      <c r="G105" s="9">
        <f t="shared" si="7"/>
        <v>227.5</v>
      </c>
      <c r="H105" s="2"/>
      <c r="I105" s="41"/>
      <c r="J105" s="41"/>
    </row>
    <row r="106" spans="1:10" s="42" customFormat="1" x14ac:dyDescent="0.25">
      <c r="A106" s="5">
        <v>41530</v>
      </c>
      <c r="B106" s="6" t="s">
        <v>23</v>
      </c>
      <c r="C106" s="7" t="s">
        <v>11</v>
      </c>
      <c r="D106" s="8" t="s">
        <v>12</v>
      </c>
      <c r="E106" s="9">
        <v>227.5</v>
      </c>
      <c r="F106" s="6">
        <v>1</v>
      </c>
      <c r="G106" s="9">
        <f t="shared" si="7"/>
        <v>227.5</v>
      </c>
      <c r="H106" s="2"/>
      <c r="I106" s="41"/>
      <c r="J106" s="41"/>
    </row>
    <row r="107" spans="1:10" x14ac:dyDescent="0.25">
      <c r="A107" s="5">
        <v>41533</v>
      </c>
      <c r="B107" s="6" t="s">
        <v>23</v>
      </c>
      <c r="C107" s="7" t="s">
        <v>25</v>
      </c>
      <c r="D107" s="8" t="s">
        <v>12</v>
      </c>
      <c r="E107" s="9">
        <v>227.5</v>
      </c>
      <c r="F107" s="6">
        <v>1</v>
      </c>
      <c r="G107" s="9">
        <f t="shared" si="7"/>
        <v>227.5</v>
      </c>
    </row>
    <row r="108" spans="1:10" x14ac:dyDescent="0.25">
      <c r="A108" s="5">
        <v>41534</v>
      </c>
      <c r="B108" s="6" t="s">
        <v>23</v>
      </c>
      <c r="C108" s="7" t="s">
        <v>49</v>
      </c>
      <c r="D108" s="8" t="s">
        <v>12</v>
      </c>
      <c r="E108" s="9">
        <v>227.5</v>
      </c>
      <c r="F108" s="6">
        <v>1</v>
      </c>
      <c r="G108" s="9">
        <f t="shared" si="7"/>
        <v>227.5</v>
      </c>
    </row>
    <row r="109" spans="1:10" x14ac:dyDescent="0.25">
      <c r="A109" s="5">
        <v>41536</v>
      </c>
      <c r="B109" s="6" t="s">
        <v>23</v>
      </c>
      <c r="C109" s="7" t="s">
        <v>24</v>
      </c>
      <c r="D109" s="8" t="s">
        <v>12</v>
      </c>
      <c r="E109" s="9">
        <v>227.5</v>
      </c>
      <c r="F109" s="6">
        <v>1</v>
      </c>
      <c r="G109" s="9">
        <f t="shared" si="7"/>
        <v>227.5</v>
      </c>
    </row>
    <row r="110" spans="1:10" x14ac:dyDescent="0.25">
      <c r="A110" s="5">
        <v>41541</v>
      </c>
      <c r="B110" s="6" t="s">
        <v>23</v>
      </c>
      <c r="C110" s="7" t="s">
        <v>11</v>
      </c>
      <c r="D110" s="8" t="s">
        <v>12</v>
      </c>
      <c r="E110" s="9">
        <v>227.5</v>
      </c>
      <c r="F110" s="6">
        <v>1</v>
      </c>
      <c r="G110" s="9">
        <f t="shared" si="7"/>
        <v>227.5</v>
      </c>
    </row>
    <row r="111" spans="1:10" s="42" customFormat="1" x14ac:dyDescent="0.25">
      <c r="A111" s="5">
        <v>41542</v>
      </c>
      <c r="B111" s="6" t="s">
        <v>23</v>
      </c>
      <c r="C111" s="7" t="s">
        <v>24</v>
      </c>
      <c r="D111" s="8" t="s">
        <v>12</v>
      </c>
      <c r="E111" s="9">
        <v>227.5</v>
      </c>
      <c r="F111" s="6">
        <v>1</v>
      </c>
      <c r="G111" s="9">
        <f t="shared" si="7"/>
        <v>227.5</v>
      </c>
      <c r="H111" s="2"/>
      <c r="I111" s="41"/>
      <c r="J111" s="41"/>
    </row>
    <row r="112" spans="1:10" s="42" customFormat="1" x14ac:dyDescent="0.25">
      <c r="A112" s="1" t="s">
        <v>16</v>
      </c>
      <c r="B112" s="1"/>
      <c r="C112" s="1"/>
      <c r="D112" s="1"/>
      <c r="E112" s="1"/>
      <c r="F112" s="1"/>
      <c r="G112" s="4">
        <f>SUM(G99:G111)</f>
        <v>2957.5</v>
      </c>
      <c r="H112" s="2"/>
      <c r="I112" s="41"/>
      <c r="J112" s="41"/>
    </row>
    <row r="113" spans="1:11" s="42" customFormat="1" x14ac:dyDescent="0.25">
      <c r="A113" s="11"/>
      <c r="B113" s="11"/>
      <c r="C113" s="11"/>
      <c r="D113" s="11"/>
      <c r="E113" s="11"/>
      <c r="F113" s="11"/>
      <c r="G113" s="12"/>
      <c r="H113" s="2"/>
      <c r="I113" s="41"/>
      <c r="J113" s="41"/>
    </row>
    <row r="114" spans="1:11" ht="17.25" customHeight="1" x14ac:dyDescent="0.25">
      <c r="A114" s="1" t="s">
        <v>50</v>
      </c>
      <c r="B114" s="1"/>
      <c r="C114" s="1"/>
      <c r="D114" s="1"/>
      <c r="E114" s="1" t="s">
        <v>2</v>
      </c>
      <c r="F114" s="1"/>
      <c r="G114" s="1"/>
    </row>
    <row r="115" spans="1:11" ht="21.75" customHeight="1" x14ac:dyDescent="0.25">
      <c r="A115" s="3" t="s">
        <v>3</v>
      </c>
      <c r="B115" s="3" t="s">
        <v>4</v>
      </c>
      <c r="C115" s="3" t="s">
        <v>5</v>
      </c>
      <c r="D115" s="3" t="s">
        <v>6</v>
      </c>
      <c r="E115" s="4" t="s">
        <v>7</v>
      </c>
      <c r="F115" s="3" t="s">
        <v>8</v>
      </c>
      <c r="G115" s="4" t="s">
        <v>9</v>
      </c>
    </row>
    <row r="116" spans="1:11" ht="36" customHeight="1" x14ac:dyDescent="0.25">
      <c r="A116" s="43">
        <v>41519</v>
      </c>
      <c r="B116" s="6" t="s">
        <v>10</v>
      </c>
      <c r="C116" s="7" t="s">
        <v>51</v>
      </c>
      <c r="D116" s="8" t="s">
        <v>12</v>
      </c>
      <c r="E116" s="9">
        <v>227.5</v>
      </c>
      <c r="F116" s="6">
        <v>1</v>
      </c>
      <c r="G116" s="9">
        <f>E116*F116</f>
        <v>227.5</v>
      </c>
    </row>
    <row r="117" spans="1:11" ht="18" customHeight="1" x14ac:dyDescent="0.25">
      <c r="A117" s="10">
        <v>41542</v>
      </c>
      <c r="B117" s="6" t="s">
        <v>10</v>
      </c>
      <c r="C117" s="44" t="s">
        <v>52</v>
      </c>
      <c r="D117" s="8" t="s">
        <v>12</v>
      </c>
      <c r="E117" s="9">
        <v>227.5</v>
      </c>
      <c r="F117" s="6">
        <v>1</v>
      </c>
      <c r="G117" s="9">
        <f>E117*F117</f>
        <v>227.5</v>
      </c>
    </row>
    <row r="118" spans="1:11" s="42" customFormat="1" x14ac:dyDescent="0.25">
      <c r="A118" s="1" t="s">
        <v>16</v>
      </c>
      <c r="B118" s="1"/>
      <c r="C118" s="1"/>
      <c r="D118" s="1"/>
      <c r="E118" s="1"/>
      <c r="F118" s="1"/>
      <c r="G118" s="4">
        <f>SUM(G116:G117)</f>
        <v>455</v>
      </c>
      <c r="H118" s="2"/>
      <c r="I118" s="41"/>
      <c r="J118" s="41"/>
    </row>
    <row r="119" spans="1:11" s="42" customFormat="1" x14ac:dyDescent="0.25">
      <c r="A119" s="11"/>
      <c r="B119" s="11"/>
      <c r="C119" s="11"/>
      <c r="D119" s="11"/>
      <c r="E119" s="11"/>
      <c r="F119" s="11"/>
      <c r="G119" s="12"/>
      <c r="H119" s="2"/>
      <c r="I119" s="41"/>
      <c r="J119" s="41"/>
    </row>
    <row r="120" spans="1:11" x14ac:dyDescent="0.25">
      <c r="A120" s="1" t="s">
        <v>53</v>
      </c>
      <c r="B120" s="1"/>
      <c r="C120" s="1"/>
      <c r="D120" s="1"/>
      <c r="E120" s="1" t="s">
        <v>2</v>
      </c>
      <c r="F120" s="1"/>
      <c r="G120" s="1"/>
      <c r="K120" s="2"/>
    </row>
    <row r="121" spans="1:11" x14ac:dyDescent="0.25">
      <c r="A121" s="3" t="s">
        <v>3</v>
      </c>
      <c r="B121" s="3" t="s">
        <v>4</v>
      </c>
      <c r="C121" s="3" t="s">
        <v>5</v>
      </c>
      <c r="D121" s="3" t="s">
        <v>6</v>
      </c>
      <c r="E121" s="4" t="s">
        <v>7</v>
      </c>
      <c r="F121" s="3" t="s">
        <v>8</v>
      </c>
      <c r="G121" s="4" t="s">
        <v>9</v>
      </c>
      <c r="K121" s="2"/>
    </row>
    <row r="122" spans="1:11" x14ac:dyDescent="0.25">
      <c r="A122" s="5">
        <v>41528</v>
      </c>
      <c r="B122" s="45" t="s">
        <v>10</v>
      </c>
      <c r="C122" s="7" t="s">
        <v>31</v>
      </c>
      <c r="D122" s="46" t="s">
        <v>12</v>
      </c>
      <c r="E122" s="47">
        <v>227.5</v>
      </c>
      <c r="F122" s="45">
        <v>1</v>
      </c>
      <c r="G122" s="47">
        <f t="shared" ref="G122" si="8">E122*F122</f>
        <v>227.5</v>
      </c>
      <c r="K122" s="2"/>
    </row>
    <row r="123" spans="1:11" x14ac:dyDescent="0.25">
      <c r="A123" s="1" t="s">
        <v>16</v>
      </c>
      <c r="B123" s="1"/>
      <c r="C123" s="1"/>
      <c r="D123" s="1"/>
      <c r="E123" s="1"/>
      <c r="F123" s="1"/>
      <c r="G123" s="4">
        <f>SUM(G122:G122)</f>
        <v>227.5</v>
      </c>
      <c r="K123" s="2"/>
    </row>
    <row r="124" spans="1:11" ht="19.5" customHeight="1" x14ac:dyDescent="0.25"/>
    <row r="125" spans="1:11" ht="17.25" customHeight="1" x14ac:dyDescent="0.25">
      <c r="A125" s="1" t="s">
        <v>54</v>
      </c>
      <c r="B125" s="1"/>
      <c r="C125" s="1"/>
      <c r="D125" s="1"/>
      <c r="E125" s="1" t="s">
        <v>2</v>
      </c>
      <c r="F125" s="1"/>
      <c r="G125" s="1"/>
    </row>
    <row r="126" spans="1:11" ht="21.75" customHeight="1" x14ac:dyDescent="0.25">
      <c r="A126" s="3" t="s">
        <v>3</v>
      </c>
      <c r="B126" s="3" t="s">
        <v>4</v>
      </c>
      <c r="C126" s="3" t="s">
        <v>5</v>
      </c>
      <c r="D126" s="3" t="s">
        <v>6</v>
      </c>
      <c r="E126" s="4" t="s">
        <v>7</v>
      </c>
      <c r="F126" s="3" t="s">
        <v>8</v>
      </c>
      <c r="G126" s="4" t="s">
        <v>9</v>
      </c>
    </row>
    <row r="127" spans="1:11" ht="18.75" customHeight="1" x14ac:dyDescent="0.25">
      <c r="A127" s="10">
        <v>41520</v>
      </c>
      <c r="B127" s="45" t="s">
        <v>10</v>
      </c>
      <c r="C127" s="44" t="s">
        <v>46</v>
      </c>
      <c r="D127" s="8" t="s">
        <v>12</v>
      </c>
      <c r="E127" s="47">
        <v>227.5</v>
      </c>
      <c r="F127" s="45">
        <v>1</v>
      </c>
      <c r="G127" s="47">
        <f>E127*F127</f>
        <v>227.5</v>
      </c>
    </row>
    <row r="128" spans="1:11" ht="17.25" customHeight="1" x14ac:dyDescent="0.25">
      <c r="A128" s="14">
        <v>41528</v>
      </c>
      <c r="B128" s="45" t="s">
        <v>10</v>
      </c>
      <c r="C128" s="44" t="s">
        <v>46</v>
      </c>
      <c r="D128" s="8" t="s">
        <v>12</v>
      </c>
      <c r="E128" s="47">
        <v>227.5</v>
      </c>
      <c r="F128" s="45">
        <v>1</v>
      </c>
      <c r="G128" s="47">
        <f t="shared" ref="G128:G129" si="9">E128*F128</f>
        <v>227.5</v>
      </c>
    </row>
    <row r="129" spans="1:7" ht="18" customHeight="1" x14ac:dyDescent="0.25">
      <c r="A129" s="10">
        <v>41541</v>
      </c>
      <c r="B129" s="45" t="s">
        <v>10</v>
      </c>
      <c r="C129" s="44" t="s">
        <v>46</v>
      </c>
      <c r="D129" s="8" t="s">
        <v>12</v>
      </c>
      <c r="E129" s="47">
        <v>227.5</v>
      </c>
      <c r="F129" s="45">
        <v>1</v>
      </c>
      <c r="G129" s="47">
        <f t="shared" si="9"/>
        <v>227.5</v>
      </c>
    </row>
    <row r="130" spans="1:7" ht="18.75" customHeight="1" x14ac:dyDescent="0.25">
      <c r="A130" s="1" t="s">
        <v>16</v>
      </c>
      <c r="B130" s="1"/>
      <c r="C130" s="1"/>
      <c r="D130" s="1"/>
      <c r="E130" s="1"/>
      <c r="F130" s="1"/>
      <c r="G130" s="4">
        <f>SUM(G127:G129)</f>
        <v>682.5</v>
      </c>
    </row>
    <row r="131" spans="1:7" ht="19.5" customHeight="1" x14ac:dyDescent="0.25">
      <c r="A131" s="11"/>
      <c r="B131" s="11"/>
      <c r="C131" s="11"/>
      <c r="D131" s="11"/>
      <c r="E131" s="11"/>
      <c r="F131" s="11"/>
      <c r="G131" s="12"/>
    </row>
    <row r="132" spans="1:7" x14ac:dyDescent="0.25">
      <c r="A132" s="1" t="s">
        <v>55</v>
      </c>
      <c r="B132" s="1"/>
      <c r="C132" s="1"/>
      <c r="D132" s="1"/>
      <c r="E132" s="1" t="s">
        <v>56</v>
      </c>
      <c r="F132" s="1"/>
      <c r="G132" s="1"/>
    </row>
    <row r="133" spans="1:7" x14ac:dyDescent="0.25">
      <c r="A133" s="3" t="s">
        <v>3</v>
      </c>
      <c r="B133" s="3" t="s">
        <v>4</v>
      </c>
      <c r="C133" s="3" t="s">
        <v>5</v>
      </c>
      <c r="D133" s="3" t="s">
        <v>6</v>
      </c>
      <c r="E133" s="4" t="s">
        <v>7</v>
      </c>
      <c r="F133" s="3" t="s">
        <v>8</v>
      </c>
      <c r="G133" s="4" t="s">
        <v>9</v>
      </c>
    </row>
    <row r="134" spans="1:7" x14ac:dyDescent="0.25">
      <c r="A134" s="5">
        <v>41519</v>
      </c>
      <c r="B134" s="6" t="s">
        <v>40</v>
      </c>
      <c r="C134" s="7" t="s">
        <v>11</v>
      </c>
      <c r="D134" s="8" t="s">
        <v>12</v>
      </c>
      <c r="E134" s="9">
        <v>455</v>
      </c>
      <c r="F134" s="6">
        <v>1</v>
      </c>
      <c r="G134" s="9">
        <f>F134*E134</f>
        <v>455</v>
      </c>
    </row>
    <row r="135" spans="1:7" x14ac:dyDescent="0.25">
      <c r="A135" s="5">
        <v>41528</v>
      </c>
      <c r="B135" s="6" t="s">
        <v>40</v>
      </c>
      <c r="C135" s="7" t="s">
        <v>31</v>
      </c>
      <c r="D135" s="8" t="s">
        <v>12</v>
      </c>
      <c r="E135" s="9">
        <v>455</v>
      </c>
      <c r="F135" s="6">
        <v>1</v>
      </c>
      <c r="G135" s="9">
        <f t="shared" ref="G135:G137" si="10">F135*E135</f>
        <v>455</v>
      </c>
    </row>
    <row r="136" spans="1:7" x14ac:dyDescent="0.25">
      <c r="A136" s="5">
        <v>41530</v>
      </c>
      <c r="B136" s="6" t="s">
        <v>40</v>
      </c>
      <c r="C136" s="7" t="s">
        <v>11</v>
      </c>
      <c r="D136" s="8" t="s">
        <v>12</v>
      </c>
      <c r="E136" s="9">
        <v>455</v>
      </c>
      <c r="F136" s="6">
        <v>1</v>
      </c>
      <c r="G136" s="9">
        <f t="shared" si="10"/>
        <v>455</v>
      </c>
    </row>
    <row r="137" spans="1:7" ht="30" x14ac:dyDescent="0.25">
      <c r="A137" s="5">
        <v>41534</v>
      </c>
      <c r="B137" s="6" t="s">
        <v>40</v>
      </c>
      <c r="C137" s="7" t="s">
        <v>20</v>
      </c>
      <c r="D137" s="8" t="s">
        <v>12</v>
      </c>
      <c r="E137" s="9">
        <v>455</v>
      </c>
      <c r="F137" s="6">
        <v>2</v>
      </c>
      <c r="G137" s="9">
        <f t="shared" si="10"/>
        <v>910</v>
      </c>
    </row>
    <row r="138" spans="1:7" x14ac:dyDescent="0.25">
      <c r="A138" s="1" t="s">
        <v>16</v>
      </c>
      <c r="B138" s="1"/>
      <c r="C138" s="1"/>
      <c r="D138" s="1"/>
      <c r="E138" s="1"/>
      <c r="F138" s="1"/>
      <c r="G138" s="4">
        <f>SUM(G134:G137)</f>
        <v>2275</v>
      </c>
    </row>
    <row r="139" spans="1:7" x14ac:dyDescent="0.25">
      <c r="A139" s="11"/>
      <c r="B139" s="11"/>
      <c r="C139" s="11"/>
      <c r="D139" s="11"/>
      <c r="E139" s="11"/>
      <c r="F139" s="11"/>
      <c r="G139" s="12"/>
    </row>
    <row r="140" spans="1:7" x14ac:dyDescent="0.25">
      <c r="A140" s="1" t="s">
        <v>57</v>
      </c>
      <c r="B140" s="1"/>
      <c r="C140" s="1"/>
      <c r="D140" s="1"/>
      <c r="E140" s="1" t="s">
        <v>2</v>
      </c>
      <c r="F140" s="1"/>
      <c r="G140" s="1"/>
    </row>
    <row r="141" spans="1:7" x14ac:dyDescent="0.25">
      <c r="A141" s="3" t="s">
        <v>3</v>
      </c>
      <c r="B141" s="3" t="s">
        <v>4</v>
      </c>
      <c r="C141" s="3" t="s">
        <v>5</v>
      </c>
      <c r="D141" s="3" t="s">
        <v>6</v>
      </c>
      <c r="E141" s="4" t="s">
        <v>7</v>
      </c>
      <c r="F141" s="3" t="s">
        <v>8</v>
      </c>
      <c r="G141" s="4" t="s">
        <v>9</v>
      </c>
    </row>
    <row r="142" spans="1:7" x14ac:dyDescent="0.25">
      <c r="A142" s="10">
        <v>41519</v>
      </c>
      <c r="B142" s="6" t="s">
        <v>10</v>
      </c>
      <c r="C142" s="16" t="s">
        <v>58</v>
      </c>
      <c r="D142" s="8" t="s">
        <v>12</v>
      </c>
      <c r="E142" s="50">
        <v>227.5</v>
      </c>
      <c r="F142" s="6">
        <v>1</v>
      </c>
      <c r="G142" s="9">
        <f>E142*F142</f>
        <v>227.5</v>
      </c>
    </row>
    <row r="143" spans="1:7" x14ac:dyDescent="0.25">
      <c r="A143" s="14">
        <v>41527</v>
      </c>
      <c r="B143" s="6" t="s">
        <v>10</v>
      </c>
      <c r="C143" s="16" t="s">
        <v>58</v>
      </c>
      <c r="D143" s="8" t="s">
        <v>12</v>
      </c>
      <c r="E143" s="50">
        <v>227.5</v>
      </c>
      <c r="F143" s="6">
        <v>1</v>
      </c>
      <c r="G143" s="9">
        <f t="shared" ref="G143:G147" si="11">E143*F143</f>
        <v>227.5</v>
      </c>
    </row>
    <row r="144" spans="1:7" x14ac:dyDescent="0.25">
      <c r="A144" s="10">
        <v>41530</v>
      </c>
      <c r="B144" s="6" t="s">
        <v>10</v>
      </c>
      <c r="C144" s="16" t="s">
        <v>58</v>
      </c>
      <c r="D144" s="8" t="s">
        <v>12</v>
      </c>
      <c r="E144" s="50">
        <v>227.5</v>
      </c>
      <c r="F144" s="6">
        <v>1</v>
      </c>
      <c r="G144" s="9">
        <f t="shared" si="11"/>
        <v>227.5</v>
      </c>
    </row>
    <row r="145" spans="1:10" x14ac:dyDescent="0.25">
      <c r="A145" s="5">
        <v>41533</v>
      </c>
      <c r="B145" s="6" t="s">
        <v>10</v>
      </c>
      <c r="C145" s="7" t="s">
        <v>25</v>
      </c>
      <c r="D145" s="8" t="s">
        <v>12</v>
      </c>
      <c r="E145" s="50">
        <v>227.5</v>
      </c>
      <c r="F145" s="6">
        <v>1</v>
      </c>
      <c r="G145" s="9">
        <f t="shared" si="11"/>
        <v>227.5</v>
      </c>
    </row>
    <row r="146" spans="1:10" x14ac:dyDescent="0.25">
      <c r="A146" s="5">
        <v>41541</v>
      </c>
      <c r="B146" s="6" t="s">
        <v>10</v>
      </c>
      <c r="C146" s="7" t="s">
        <v>58</v>
      </c>
      <c r="D146" s="8" t="s">
        <v>12</v>
      </c>
      <c r="E146" s="50">
        <v>227.5</v>
      </c>
      <c r="F146" s="6">
        <v>1</v>
      </c>
      <c r="G146" s="9">
        <f t="shared" si="11"/>
        <v>227.5</v>
      </c>
    </row>
    <row r="147" spans="1:10" x14ac:dyDescent="0.25">
      <c r="A147" s="5">
        <v>41544</v>
      </c>
      <c r="B147" s="6" t="s">
        <v>10</v>
      </c>
      <c r="C147" s="16" t="s">
        <v>58</v>
      </c>
      <c r="D147" s="8" t="s">
        <v>12</v>
      </c>
      <c r="E147" s="50">
        <v>227.5</v>
      </c>
      <c r="F147" s="6">
        <v>1</v>
      </c>
      <c r="G147" s="9">
        <f t="shared" si="11"/>
        <v>227.5</v>
      </c>
    </row>
    <row r="148" spans="1:10" s="42" customFormat="1" ht="19.5" customHeight="1" x14ac:dyDescent="0.25">
      <c r="A148" s="1" t="s">
        <v>16</v>
      </c>
      <c r="B148" s="1"/>
      <c r="C148" s="1"/>
      <c r="D148" s="1"/>
      <c r="E148" s="1"/>
      <c r="F148" s="1"/>
      <c r="G148" s="4">
        <f>SUM(G142:G147)</f>
        <v>1365</v>
      </c>
      <c r="H148" s="2"/>
      <c r="I148" s="41"/>
      <c r="J148" s="41"/>
    </row>
    <row r="150" spans="1:10" x14ac:dyDescent="0.25">
      <c r="A150" s="1" t="s">
        <v>59</v>
      </c>
      <c r="B150" s="1"/>
      <c r="C150" s="1"/>
      <c r="D150" s="1"/>
      <c r="E150" s="1" t="s">
        <v>60</v>
      </c>
      <c r="F150" s="1"/>
      <c r="G150" s="1"/>
    </row>
    <row r="151" spans="1:10" x14ac:dyDescent="0.25">
      <c r="A151" s="3" t="s">
        <v>3</v>
      </c>
      <c r="B151" s="3" t="s">
        <v>4</v>
      </c>
      <c r="C151" s="3" t="s">
        <v>5</v>
      </c>
      <c r="D151" s="3" t="s">
        <v>6</v>
      </c>
      <c r="E151" s="4" t="s">
        <v>7</v>
      </c>
      <c r="F151" s="3" t="s">
        <v>8</v>
      </c>
      <c r="G151" s="4" t="s">
        <v>9</v>
      </c>
    </row>
    <row r="152" spans="1:10" x14ac:dyDescent="0.25">
      <c r="A152" s="20">
        <v>41519</v>
      </c>
      <c r="B152" s="6" t="s">
        <v>23</v>
      </c>
      <c r="C152" s="7" t="s">
        <v>61</v>
      </c>
      <c r="D152" s="8" t="s">
        <v>12</v>
      </c>
      <c r="E152" s="9">
        <v>227.5</v>
      </c>
      <c r="F152" s="45">
        <v>1</v>
      </c>
      <c r="G152" s="47">
        <f>E152*F152</f>
        <v>227.5</v>
      </c>
      <c r="H152" s="18"/>
    </row>
    <row r="153" spans="1:10" x14ac:dyDescent="0.25">
      <c r="A153" s="20">
        <v>41530</v>
      </c>
      <c r="B153" s="6" t="s">
        <v>23</v>
      </c>
      <c r="C153" s="7" t="s">
        <v>11</v>
      </c>
      <c r="D153" s="8" t="s">
        <v>12</v>
      </c>
      <c r="E153" s="9">
        <v>227.5</v>
      </c>
      <c r="F153" s="45">
        <v>1</v>
      </c>
      <c r="G153" s="47">
        <f t="shared" ref="G153:G155" si="12">E153*F153</f>
        <v>227.5</v>
      </c>
    </row>
    <row r="154" spans="1:10" s="2" customFormat="1" x14ac:dyDescent="0.25">
      <c r="A154" s="20">
        <v>41533</v>
      </c>
      <c r="B154" s="6" t="s">
        <v>23</v>
      </c>
      <c r="C154" s="7" t="s">
        <v>25</v>
      </c>
      <c r="D154" s="8" t="s">
        <v>12</v>
      </c>
      <c r="E154" s="9">
        <v>227.5</v>
      </c>
      <c r="F154" s="45">
        <v>1</v>
      </c>
      <c r="G154" s="47">
        <f t="shared" si="12"/>
        <v>227.5</v>
      </c>
    </row>
    <row r="155" spans="1:10" s="2" customFormat="1" x14ac:dyDescent="0.25">
      <c r="A155" s="51">
        <v>41541</v>
      </c>
      <c r="B155" s="6" t="s">
        <v>23</v>
      </c>
      <c r="C155" s="7" t="s">
        <v>61</v>
      </c>
      <c r="D155" s="8" t="s">
        <v>12</v>
      </c>
      <c r="E155" s="9">
        <v>227.5</v>
      </c>
      <c r="F155" s="45">
        <v>1</v>
      </c>
      <c r="G155" s="47">
        <f t="shared" si="12"/>
        <v>227.5</v>
      </c>
    </row>
    <row r="156" spans="1:10" s="2" customFormat="1" x14ac:dyDescent="0.25">
      <c r="A156" s="1" t="s">
        <v>16</v>
      </c>
      <c r="B156" s="1"/>
      <c r="C156" s="1"/>
      <c r="D156" s="1"/>
      <c r="E156" s="1"/>
      <c r="F156" s="1"/>
      <c r="G156" s="4">
        <f>SUM(G152:G155)</f>
        <v>910</v>
      </c>
    </row>
    <row r="157" spans="1:10" s="2" customFormat="1" x14ac:dyDescent="0.25">
      <c r="A157" s="11"/>
      <c r="B157" s="11"/>
      <c r="C157" s="11"/>
      <c r="D157" s="11"/>
      <c r="E157" s="11"/>
      <c r="F157" s="11"/>
      <c r="G157" s="12"/>
    </row>
    <row r="158" spans="1:10" s="2" customFormat="1" x14ac:dyDescent="0.25">
      <c r="A158" s="1" t="s">
        <v>62</v>
      </c>
      <c r="B158" s="1"/>
      <c r="C158" s="1"/>
      <c r="D158" s="1"/>
      <c r="E158" s="1" t="s">
        <v>2</v>
      </c>
      <c r="F158" s="1"/>
      <c r="G158" s="1"/>
    </row>
    <row r="159" spans="1:10" x14ac:dyDescent="0.25">
      <c r="A159" s="19" t="s">
        <v>3</v>
      </c>
      <c r="B159" s="3" t="s">
        <v>4</v>
      </c>
      <c r="C159" s="3" t="s">
        <v>5</v>
      </c>
      <c r="D159" s="3" t="s">
        <v>6</v>
      </c>
      <c r="E159" s="4" t="s">
        <v>7</v>
      </c>
      <c r="F159" s="3" t="s">
        <v>8</v>
      </c>
      <c r="G159" s="4" t="s">
        <v>9</v>
      </c>
      <c r="H159" s="33"/>
      <c r="I159" s="33"/>
      <c r="J159" s="33"/>
    </row>
    <row r="160" spans="1:10" x14ac:dyDescent="0.25">
      <c r="A160" s="52">
        <v>41533</v>
      </c>
      <c r="B160" s="6" t="s">
        <v>10</v>
      </c>
      <c r="C160" s="7" t="s">
        <v>11</v>
      </c>
      <c r="D160" s="8" t="s">
        <v>12</v>
      </c>
      <c r="E160" s="9">
        <v>227.5</v>
      </c>
      <c r="F160" s="6">
        <v>1</v>
      </c>
      <c r="G160" s="47">
        <f t="shared" ref="G160" si="13">E160*F160</f>
        <v>227.5</v>
      </c>
      <c r="H160" s="33"/>
      <c r="I160" s="33"/>
      <c r="J160" s="33"/>
    </row>
    <row r="161" spans="1:10" x14ac:dyDescent="0.25">
      <c r="A161" s="1" t="s">
        <v>16</v>
      </c>
      <c r="B161" s="1"/>
      <c r="C161" s="1"/>
      <c r="D161" s="1"/>
      <c r="E161" s="1"/>
      <c r="F161" s="1"/>
      <c r="G161" s="4">
        <f>SUM(G160:G160)</f>
        <v>227.5</v>
      </c>
      <c r="H161" s="33"/>
      <c r="I161" s="33"/>
      <c r="J161" s="33"/>
    </row>
    <row r="162" spans="1:10" s="53" customFormat="1" x14ac:dyDescent="0.25">
      <c r="A162" s="11"/>
      <c r="B162" s="11"/>
      <c r="C162" s="11"/>
      <c r="D162" s="11"/>
      <c r="E162" s="11"/>
      <c r="F162" s="11"/>
      <c r="G162" s="12"/>
    </row>
    <row r="163" spans="1:10" x14ac:dyDescent="0.25">
      <c r="A163" s="1" t="s">
        <v>63</v>
      </c>
      <c r="B163" s="1"/>
      <c r="C163" s="1"/>
      <c r="D163" s="1"/>
      <c r="E163" s="1" t="s">
        <v>64</v>
      </c>
      <c r="F163" s="1"/>
      <c r="G163" s="1"/>
    </row>
    <row r="164" spans="1:10" x14ac:dyDescent="0.25">
      <c r="A164" s="3" t="s">
        <v>3</v>
      </c>
      <c r="B164" s="3" t="s">
        <v>4</v>
      </c>
      <c r="C164" s="3" t="s">
        <v>5</v>
      </c>
      <c r="D164" s="3" t="s">
        <v>6</v>
      </c>
      <c r="E164" s="4" t="s">
        <v>7</v>
      </c>
      <c r="F164" s="3" t="s">
        <v>8</v>
      </c>
      <c r="G164" s="4" t="s">
        <v>9</v>
      </c>
    </row>
    <row r="165" spans="1:10" ht="36" customHeight="1" x14ac:dyDescent="0.25">
      <c r="A165" s="5">
        <v>41530</v>
      </c>
      <c r="B165" s="6" t="s">
        <v>40</v>
      </c>
      <c r="C165" s="7" t="s">
        <v>65</v>
      </c>
      <c r="D165" s="8" t="s">
        <v>66</v>
      </c>
      <c r="E165" s="9">
        <v>455</v>
      </c>
      <c r="F165" s="6">
        <v>1</v>
      </c>
      <c r="G165" s="47">
        <f>F165*E165</f>
        <v>455</v>
      </c>
    </row>
    <row r="166" spans="1:10" ht="32.25" customHeight="1" x14ac:dyDescent="0.25">
      <c r="A166" s="5">
        <v>41534</v>
      </c>
      <c r="B166" s="6" t="s">
        <v>40</v>
      </c>
      <c r="C166" s="7" t="s">
        <v>20</v>
      </c>
      <c r="D166" s="8" t="s">
        <v>12</v>
      </c>
      <c r="E166" s="9">
        <v>455</v>
      </c>
      <c r="F166" s="6">
        <v>2</v>
      </c>
      <c r="G166" s="47">
        <f>F166*E166</f>
        <v>910</v>
      </c>
    </row>
    <row r="167" spans="1:10" x14ac:dyDescent="0.25">
      <c r="A167" s="1" t="s">
        <v>16</v>
      </c>
      <c r="B167" s="1"/>
      <c r="C167" s="1"/>
      <c r="D167" s="1"/>
      <c r="E167" s="1"/>
      <c r="F167" s="1"/>
      <c r="G167" s="29">
        <f>SUM(G164:G166)</f>
        <v>1365</v>
      </c>
    </row>
    <row r="168" spans="1:10" x14ac:dyDescent="0.25">
      <c r="A168" s="11"/>
      <c r="B168" s="11"/>
      <c r="C168" s="11"/>
      <c r="D168" s="11"/>
      <c r="E168" s="11"/>
      <c r="F168" s="11"/>
      <c r="G168" s="12"/>
    </row>
    <row r="169" spans="1:10" x14ac:dyDescent="0.25">
      <c r="A169" s="1" t="s">
        <v>67</v>
      </c>
      <c r="B169" s="1"/>
      <c r="C169" s="1"/>
      <c r="D169" s="1"/>
      <c r="E169" s="1" t="s">
        <v>56</v>
      </c>
      <c r="F169" s="1"/>
      <c r="G169" s="1"/>
    </row>
    <row r="170" spans="1:10" s="42" customFormat="1" x14ac:dyDescent="0.25">
      <c r="A170" s="3" t="s">
        <v>3</v>
      </c>
      <c r="B170" s="3" t="s">
        <v>4</v>
      </c>
      <c r="C170" s="3" t="s">
        <v>5</v>
      </c>
      <c r="D170" s="3" t="s">
        <v>6</v>
      </c>
      <c r="E170" s="4" t="s">
        <v>7</v>
      </c>
      <c r="F170" s="3" t="s">
        <v>8</v>
      </c>
      <c r="G170" s="4" t="s">
        <v>9</v>
      </c>
      <c r="H170" s="2"/>
      <c r="I170" s="41"/>
      <c r="J170" s="41"/>
    </row>
    <row r="171" spans="1:10" s="42" customFormat="1" x14ac:dyDescent="0.25">
      <c r="A171" s="20">
        <v>41527</v>
      </c>
      <c r="B171" s="6" t="s">
        <v>40</v>
      </c>
      <c r="C171" s="7" t="s">
        <v>68</v>
      </c>
      <c r="D171" s="8" t="s">
        <v>12</v>
      </c>
      <c r="E171" s="9">
        <v>455</v>
      </c>
      <c r="F171" s="6">
        <v>1</v>
      </c>
      <c r="G171" s="9">
        <f>F171*E171</f>
        <v>455</v>
      </c>
      <c r="H171" s="2"/>
      <c r="I171" s="41"/>
      <c r="J171" s="41"/>
    </row>
    <row r="172" spans="1:10" s="42" customFormat="1" ht="30" x14ac:dyDescent="0.25">
      <c r="A172" s="20">
        <v>41534</v>
      </c>
      <c r="B172" s="6" t="s">
        <v>40</v>
      </c>
      <c r="C172" s="7" t="s">
        <v>20</v>
      </c>
      <c r="D172" s="8" t="s">
        <v>12</v>
      </c>
      <c r="E172" s="9">
        <v>455</v>
      </c>
      <c r="F172" s="6">
        <v>2</v>
      </c>
      <c r="G172" s="9">
        <f>F172*E172</f>
        <v>910</v>
      </c>
      <c r="H172" s="2"/>
      <c r="I172" s="41"/>
      <c r="J172" s="41"/>
    </row>
    <row r="173" spans="1:10" s="42" customFormat="1" x14ac:dyDescent="0.25">
      <c r="A173" s="1" t="s">
        <v>16</v>
      </c>
      <c r="B173" s="1"/>
      <c r="C173" s="1"/>
      <c r="D173" s="1"/>
      <c r="E173" s="1"/>
      <c r="F173" s="1"/>
      <c r="G173" s="29">
        <f>SUM(G171:G172)</f>
        <v>1365</v>
      </c>
      <c r="H173" s="2"/>
      <c r="I173" s="41"/>
      <c r="J173" s="41"/>
    </row>
    <row r="174" spans="1:10" s="42" customFormat="1" x14ac:dyDescent="0.25">
      <c r="A174" s="11"/>
      <c r="B174" s="11"/>
      <c r="C174" s="11"/>
      <c r="D174" s="11"/>
      <c r="E174" s="11"/>
      <c r="F174" s="11"/>
      <c r="G174" s="54"/>
      <c r="H174" s="2"/>
      <c r="I174" s="41"/>
      <c r="J174" s="41"/>
    </row>
    <row r="175" spans="1:10" x14ac:dyDescent="0.25">
      <c r="A175" s="1" t="s">
        <v>69</v>
      </c>
      <c r="B175" s="1"/>
      <c r="C175" s="1"/>
      <c r="D175" s="1"/>
      <c r="E175" s="1" t="s">
        <v>70</v>
      </c>
      <c r="F175" s="1"/>
      <c r="G175" s="1"/>
    </row>
    <row r="176" spans="1:10" x14ac:dyDescent="0.25">
      <c r="A176" s="3" t="s">
        <v>3</v>
      </c>
      <c r="B176" s="3" t="s">
        <v>4</v>
      </c>
      <c r="C176" s="3" t="s">
        <v>5</v>
      </c>
      <c r="D176" s="3" t="s">
        <v>6</v>
      </c>
      <c r="E176" s="4" t="s">
        <v>7</v>
      </c>
      <c r="F176" s="3" t="s">
        <v>8</v>
      </c>
      <c r="G176" s="4" t="s">
        <v>9</v>
      </c>
    </row>
    <row r="177" spans="1:10" x14ac:dyDescent="0.25">
      <c r="A177" s="39">
        <v>41533</v>
      </c>
      <c r="B177" s="6" t="s">
        <v>40</v>
      </c>
      <c r="C177" s="7" t="s">
        <v>25</v>
      </c>
      <c r="D177" s="8" t="s">
        <v>12</v>
      </c>
      <c r="E177" s="9">
        <v>455</v>
      </c>
      <c r="F177" s="6">
        <v>1</v>
      </c>
      <c r="G177" s="9">
        <f>F177*E177</f>
        <v>455</v>
      </c>
    </row>
    <row r="178" spans="1:10" x14ac:dyDescent="0.25">
      <c r="A178" s="1" t="s">
        <v>16</v>
      </c>
      <c r="B178" s="1"/>
      <c r="C178" s="1"/>
      <c r="D178" s="1"/>
      <c r="E178" s="1"/>
      <c r="F178" s="1"/>
      <c r="G178" s="29">
        <f>SUM(G177:G177)</f>
        <v>455</v>
      </c>
    </row>
    <row r="179" spans="1:10" x14ac:dyDescent="0.25">
      <c r="A179" s="11"/>
      <c r="B179" s="11"/>
      <c r="C179" s="11"/>
      <c r="D179" s="11"/>
      <c r="E179" s="11"/>
      <c r="F179" s="11"/>
      <c r="G179" s="54"/>
    </row>
    <row r="180" spans="1:10" x14ac:dyDescent="0.25">
      <c r="A180" s="1" t="s">
        <v>71</v>
      </c>
      <c r="B180" s="1"/>
      <c r="C180" s="1"/>
      <c r="D180" s="1"/>
      <c r="E180" s="1" t="s">
        <v>2</v>
      </c>
      <c r="F180" s="1"/>
      <c r="G180" s="1"/>
    </row>
    <row r="181" spans="1:10" x14ac:dyDescent="0.25">
      <c r="A181" s="3" t="s">
        <v>3</v>
      </c>
      <c r="B181" s="3" t="s">
        <v>4</v>
      </c>
      <c r="C181" s="3" t="s">
        <v>5</v>
      </c>
      <c r="D181" s="3" t="s">
        <v>6</v>
      </c>
      <c r="E181" s="4" t="s">
        <v>7</v>
      </c>
      <c r="F181" s="3" t="s">
        <v>8</v>
      </c>
      <c r="G181" s="4" t="s">
        <v>9</v>
      </c>
    </row>
    <row r="182" spans="1:10" x14ac:dyDescent="0.25">
      <c r="A182" s="39">
        <v>41533</v>
      </c>
      <c r="B182" s="6" t="s">
        <v>40</v>
      </c>
      <c r="C182" s="7" t="s">
        <v>25</v>
      </c>
      <c r="D182" s="8" t="s">
        <v>12</v>
      </c>
      <c r="E182" s="9">
        <v>227.5</v>
      </c>
      <c r="F182" s="6">
        <v>1</v>
      </c>
      <c r="G182" s="47">
        <f>F182*E182</f>
        <v>227.5</v>
      </c>
    </row>
    <row r="183" spans="1:10" x14ac:dyDescent="0.25">
      <c r="A183" s="1" t="s">
        <v>16</v>
      </c>
      <c r="B183" s="1"/>
      <c r="C183" s="1"/>
      <c r="D183" s="1"/>
      <c r="E183" s="1"/>
      <c r="F183" s="1"/>
      <c r="G183" s="4">
        <f>SUM(G182:G182)</f>
        <v>227.5</v>
      </c>
    </row>
    <row r="184" spans="1:10" x14ac:dyDescent="0.25">
      <c r="A184" s="11"/>
      <c r="B184" s="11"/>
      <c r="C184" s="11"/>
      <c r="D184" s="11"/>
      <c r="E184" s="11"/>
      <c r="F184" s="11"/>
      <c r="G184" s="12"/>
    </row>
    <row r="185" spans="1:10" s="2" customFormat="1" x14ac:dyDescent="0.25">
      <c r="A185" s="27" t="s">
        <v>72</v>
      </c>
      <c r="B185" s="27"/>
      <c r="C185" s="27"/>
      <c r="D185" s="27"/>
      <c r="E185" s="27" t="s">
        <v>2</v>
      </c>
      <c r="F185" s="27"/>
      <c r="G185" s="27"/>
    </row>
    <row r="186" spans="1:10" s="2" customFormat="1" x14ac:dyDescent="0.25">
      <c r="A186" s="28" t="s">
        <v>3</v>
      </c>
      <c r="B186" s="28" t="s">
        <v>4</v>
      </c>
      <c r="C186" s="28" t="s">
        <v>5</v>
      </c>
      <c r="D186" s="28" t="s">
        <v>6</v>
      </c>
      <c r="E186" s="29" t="s">
        <v>7</v>
      </c>
      <c r="F186" s="28" t="s">
        <v>8</v>
      </c>
      <c r="G186" s="29" t="s">
        <v>9</v>
      </c>
    </row>
    <row r="187" spans="1:10" s="2" customFormat="1" x14ac:dyDescent="0.25">
      <c r="A187" s="55">
        <v>41541</v>
      </c>
      <c r="B187" s="6" t="s">
        <v>10</v>
      </c>
      <c r="C187" s="7" t="s">
        <v>73</v>
      </c>
      <c r="D187" s="8" t="s">
        <v>12</v>
      </c>
      <c r="E187" s="9">
        <v>227.5</v>
      </c>
      <c r="F187" s="6">
        <v>4</v>
      </c>
      <c r="G187" s="9">
        <f>E187*F187</f>
        <v>910</v>
      </c>
    </row>
    <row r="188" spans="1:10" x14ac:dyDescent="0.25">
      <c r="A188" s="1" t="s">
        <v>16</v>
      </c>
      <c r="B188" s="1"/>
      <c r="C188" s="1"/>
      <c r="D188" s="1"/>
      <c r="E188" s="1"/>
      <c r="F188" s="1"/>
      <c r="G188" s="4">
        <f>SUM(G187:G187)</f>
        <v>910</v>
      </c>
      <c r="H188" s="33"/>
      <c r="I188" s="33"/>
      <c r="J188" s="33"/>
    </row>
    <row r="189" spans="1:10" x14ac:dyDescent="0.25">
      <c r="A189" s="11"/>
      <c r="B189" s="11"/>
      <c r="C189" s="11"/>
      <c r="D189" s="11"/>
      <c r="E189" s="11"/>
      <c r="F189" s="11"/>
      <c r="G189" s="12"/>
      <c r="H189" s="33"/>
      <c r="I189" s="33"/>
      <c r="J189" s="33"/>
    </row>
    <row r="190" spans="1:10" s="2" customFormat="1" x14ac:dyDescent="0.25">
      <c r="A190" s="1" t="s">
        <v>74</v>
      </c>
      <c r="B190" s="1"/>
      <c r="C190" s="1"/>
      <c r="D190" s="1"/>
      <c r="E190" s="1" t="s">
        <v>2</v>
      </c>
      <c r="F190" s="1"/>
      <c r="G190" s="1"/>
    </row>
    <row r="191" spans="1:10" x14ac:dyDescent="0.25">
      <c r="A191" s="3" t="s">
        <v>3</v>
      </c>
      <c r="B191" s="3" t="s">
        <v>4</v>
      </c>
      <c r="C191" s="3" t="s">
        <v>5</v>
      </c>
      <c r="D191" s="3" t="s">
        <v>6</v>
      </c>
      <c r="E191" s="4" t="s">
        <v>7</v>
      </c>
      <c r="F191" s="3" t="s">
        <v>8</v>
      </c>
      <c r="G191" s="4" t="s">
        <v>9</v>
      </c>
      <c r="H191" s="33"/>
      <c r="I191" s="33"/>
      <c r="J191" s="33"/>
    </row>
    <row r="192" spans="1:10" s="2" customFormat="1" ht="30" x14ac:dyDescent="0.25">
      <c r="A192" s="39">
        <v>41534</v>
      </c>
      <c r="B192" s="45" t="s">
        <v>10</v>
      </c>
      <c r="C192" s="7" t="s">
        <v>75</v>
      </c>
      <c r="D192" s="8" t="s">
        <v>12</v>
      </c>
      <c r="E192" s="9">
        <v>227.5</v>
      </c>
      <c r="F192" s="6">
        <v>2</v>
      </c>
      <c r="G192" s="9">
        <f>E192*F192</f>
        <v>455</v>
      </c>
      <c r="H192" s="33"/>
    </row>
    <row r="193" spans="1:10" x14ac:dyDescent="0.25">
      <c r="A193" s="1" t="s">
        <v>16</v>
      </c>
      <c r="B193" s="1"/>
      <c r="C193" s="1"/>
      <c r="D193" s="1"/>
      <c r="E193" s="1"/>
      <c r="F193" s="1"/>
      <c r="G193" s="29">
        <f>SUM(G192:G192)</f>
        <v>455</v>
      </c>
      <c r="H193" s="33"/>
      <c r="I193" s="33"/>
      <c r="J193" s="33"/>
    </row>
    <row r="194" spans="1:10" x14ac:dyDescent="0.25">
      <c r="A194" s="11"/>
      <c r="B194" s="11"/>
      <c r="C194" s="11"/>
      <c r="D194" s="11"/>
      <c r="E194" s="11"/>
      <c r="F194" s="11"/>
      <c r="G194" s="12"/>
    </row>
    <row r="195" spans="1:10" x14ac:dyDescent="0.25">
      <c r="A195" s="1" t="s">
        <v>76</v>
      </c>
      <c r="B195" s="1"/>
      <c r="C195" s="1"/>
      <c r="D195" s="1"/>
      <c r="E195" s="1" t="s">
        <v>2</v>
      </c>
      <c r="F195" s="1"/>
      <c r="G195" s="1"/>
    </row>
    <row r="196" spans="1:10" x14ac:dyDescent="0.25">
      <c r="A196" s="3" t="s">
        <v>3</v>
      </c>
      <c r="B196" s="3" t="s">
        <v>4</v>
      </c>
      <c r="C196" s="3" t="s">
        <v>5</v>
      </c>
      <c r="D196" s="3" t="s">
        <v>6</v>
      </c>
      <c r="E196" s="4" t="s">
        <v>7</v>
      </c>
      <c r="F196" s="3" t="s">
        <v>8</v>
      </c>
      <c r="G196" s="4" t="s">
        <v>9</v>
      </c>
      <c r="H196" s="56"/>
    </row>
    <row r="197" spans="1:10" x14ac:dyDescent="0.25">
      <c r="A197" s="43">
        <v>41519</v>
      </c>
      <c r="B197" s="6" t="s">
        <v>10</v>
      </c>
      <c r="C197" s="7" t="s">
        <v>11</v>
      </c>
      <c r="D197" s="8" t="s">
        <v>12</v>
      </c>
      <c r="E197" s="9">
        <v>227.5</v>
      </c>
      <c r="F197" s="6">
        <v>1</v>
      </c>
      <c r="G197" s="9">
        <f>F197*E197</f>
        <v>227.5</v>
      </c>
      <c r="H197" s="56"/>
    </row>
    <row r="198" spans="1:10" x14ac:dyDescent="0.25">
      <c r="A198" s="43">
        <v>41520</v>
      </c>
      <c r="B198" s="6" t="s">
        <v>10</v>
      </c>
      <c r="C198" s="57" t="s">
        <v>46</v>
      </c>
      <c r="D198" s="8" t="s">
        <v>12</v>
      </c>
      <c r="E198" s="9">
        <v>227.5</v>
      </c>
      <c r="F198" s="6">
        <v>1</v>
      </c>
      <c r="G198" s="9">
        <f t="shared" ref="G198:G199" si="14">F198*E198</f>
        <v>227.5</v>
      </c>
      <c r="H198" s="56"/>
    </row>
    <row r="199" spans="1:10" x14ac:dyDescent="0.25">
      <c r="A199" s="10">
        <v>41522</v>
      </c>
      <c r="B199" s="6" t="s">
        <v>10</v>
      </c>
      <c r="C199" s="58" t="s">
        <v>14</v>
      </c>
      <c r="D199" s="8" t="s">
        <v>12</v>
      </c>
      <c r="E199" s="9">
        <v>227.5</v>
      </c>
      <c r="F199" s="6">
        <v>1</v>
      </c>
      <c r="G199" s="9">
        <f t="shared" si="14"/>
        <v>227.5</v>
      </c>
    </row>
    <row r="200" spans="1:10" x14ac:dyDescent="0.25">
      <c r="A200" s="14">
        <v>41523</v>
      </c>
      <c r="B200" s="6" t="s">
        <v>77</v>
      </c>
      <c r="C200" s="59" t="s">
        <v>78</v>
      </c>
      <c r="D200" s="8" t="s">
        <v>79</v>
      </c>
      <c r="E200" s="9">
        <v>455</v>
      </c>
      <c r="F200" s="45">
        <v>1.5</v>
      </c>
      <c r="G200" s="47">
        <f>E200*F200</f>
        <v>682.5</v>
      </c>
    </row>
    <row r="201" spans="1:10" x14ac:dyDescent="0.25">
      <c r="A201" s="10">
        <v>41527</v>
      </c>
      <c r="B201" s="6" t="s">
        <v>10</v>
      </c>
      <c r="C201" s="60" t="s">
        <v>80</v>
      </c>
      <c r="D201" s="8" t="s">
        <v>12</v>
      </c>
      <c r="E201" s="9">
        <v>227.5</v>
      </c>
      <c r="F201" s="45">
        <v>1</v>
      </c>
      <c r="G201" s="47">
        <f>E201*F201</f>
        <v>227.5</v>
      </c>
      <c r="H201" s="18"/>
    </row>
    <row r="202" spans="1:10" x14ac:dyDescent="0.25">
      <c r="A202" s="14">
        <v>41528</v>
      </c>
      <c r="B202" s="6" t="s">
        <v>10</v>
      </c>
      <c r="C202" s="59" t="s">
        <v>46</v>
      </c>
      <c r="D202" s="8" t="s">
        <v>12</v>
      </c>
      <c r="E202" s="9">
        <v>227.5</v>
      </c>
      <c r="F202" s="45">
        <v>1</v>
      </c>
      <c r="G202" s="47">
        <f t="shared" ref="G202:G212" si="15">E202*F202</f>
        <v>227.5</v>
      </c>
    </row>
    <row r="203" spans="1:10" x14ac:dyDescent="0.25">
      <c r="A203" s="10">
        <v>41528</v>
      </c>
      <c r="B203" s="6" t="s">
        <v>10</v>
      </c>
      <c r="C203" s="60" t="s">
        <v>31</v>
      </c>
      <c r="D203" s="8" t="s">
        <v>12</v>
      </c>
      <c r="E203" s="9">
        <v>227.5</v>
      </c>
      <c r="F203" s="45">
        <v>1</v>
      </c>
      <c r="G203" s="47">
        <f t="shared" si="15"/>
        <v>227.5</v>
      </c>
    </row>
    <row r="204" spans="1:10" x14ac:dyDescent="0.25">
      <c r="A204" s="14">
        <v>41528</v>
      </c>
      <c r="B204" s="6" t="s">
        <v>10</v>
      </c>
      <c r="C204" s="59" t="s">
        <v>32</v>
      </c>
      <c r="D204" s="8" t="s">
        <v>12</v>
      </c>
      <c r="E204" s="9">
        <v>227.5</v>
      </c>
      <c r="F204" s="45">
        <v>1</v>
      </c>
      <c r="G204" s="47">
        <f t="shared" si="15"/>
        <v>227.5</v>
      </c>
    </row>
    <row r="205" spans="1:10" x14ac:dyDescent="0.25">
      <c r="A205" s="10">
        <v>41530</v>
      </c>
      <c r="B205" s="6" t="s">
        <v>10</v>
      </c>
      <c r="C205" s="60" t="s">
        <v>14</v>
      </c>
      <c r="D205" s="8" t="s">
        <v>12</v>
      </c>
      <c r="E205" s="9">
        <v>227.5</v>
      </c>
      <c r="F205" s="45">
        <v>1</v>
      </c>
      <c r="G205" s="47">
        <f t="shared" si="15"/>
        <v>227.5</v>
      </c>
    </row>
    <row r="206" spans="1:10" x14ac:dyDescent="0.25">
      <c r="A206" s="39">
        <v>41533</v>
      </c>
      <c r="B206" s="6" t="s">
        <v>10</v>
      </c>
      <c r="C206" s="7" t="s">
        <v>25</v>
      </c>
      <c r="D206" s="8" t="s">
        <v>12</v>
      </c>
      <c r="E206" s="9">
        <v>227.5</v>
      </c>
      <c r="F206" s="45">
        <v>1</v>
      </c>
      <c r="G206" s="47">
        <f t="shared" si="15"/>
        <v>227.5</v>
      </c>
    </row>
    <row r="207" spans="1:10" ht="30" x14ac:dyDescent="0.25">
      <c r="A207" s="43">
        <v>41534</v>
      </c>
      <c r="B207" s="6" t="s">
        <v>10</v>
      </c>
      <c r="C207" s="7" t="s">
        <v>20</v>
      </c>
      <c r="D207" s="8" t="s">
        <v>12</v>
      </c>
      <c r="E207" s="9">
        <v>227.5</v>
      </c>
      <c r="F207" s="45">
        <v>1</v>
      </c>
      <c r="G207" s="47">
        <f t="shared" si="15"/>
        <v>227.5</v>
      </c>
    </row>
    <row r="208" spans="1:10" x14ac:dyDescent="0.25">
      <c r="A208" s="10">
        <v>41541</v>
      </c>
      <c r="B208" s="6" t="s">
        <v>10</v>
      </c>
      <c r="C208" s="7" t="s">
        <v>46</v>
      </c>
      <c r="D208" s="8" t="s">
        <v>12</v>
      </c>
      <c r="E208" s="9">
        <v>227.5</v>
      </c>
      <c r="F208" s="45">
        <v>1</v>
      </c>
      <c r="G208" s="47">
        <f t="shared" si="15"/>
        <v>227.5</v>
      </c>
    </row>
    <row r="209" spans="1:10" x14ac:dyDescent="0.25">
      <c r="A209" s="10">
        <v>41541</v>
      </c>
      <c r="B209" s="6" t="s">
        <v>10</v>
      </c>
      <c r="C209" s="61" t="s">
        <v>81</v>
      </c>
      <c r="D209" s="8" t="s">
        <v>12</v>
      </c>
      <c r="E209" s="9">
        <v>227.5</v>
      </c>
      <c r="F209" s="45">
        <v>1</v>
      </c>
      <c r="G209" s="47">
        <f t="shared" si="15"/>
        <v>227.5</v>
      </c>
    </row>
    <row r="210" spans="1:10" ht="30" x14ac:dyDescent="0.25">
      <c r="A210" s="10">
        <v>41541</v>
      </c>
      <c r="B210" s="6" t="s">
        <v>10</v>
      </c>
      <c r="C210" s="62" t="s">
        <v>82</v>
      </c>
      <c r="D210" s="8" t="s">
        <v>12</v>
      </c>
      <c r="E210" s="9">
        <v>227.5</v>
      </c>
      <c r="F210" s="45">
        <v>1</v>
      </c>
      <c r="G210" s="47">
        <f t="shared" si="15"/>
        <v>227.5</v>
      </c>
    </row>
    <row r="211" spans="1:10" x14ac:dyDescent="0.25">
      <c r="A211" s="10">
        <v>41541</v>
      </c>
      <c r="B211" s="6" t="s">
        <v>10</v>
      </c>
      <c r="C211" s="61" t="s">
        <v>83</v>
      </c>
      <c r="D211" s="8" t="s">
        <v>12</v>
      </c>
      <c r="E211" s="9">
        <v>227.5</v>
      </c>
      <c r="F211" s="45">
        <v>1</v>
      </c>
      <c r="G211" s="47">
        <f t="shared" si="15"/>
        <v>227.5</v>
      </c>
    </row>
    <row r="212" spans="1:10" x14ac:dyDescent="0.25">
      <c r="A212" s="14">
        <v>41541</v>
      </c>
      <c r="B212" s="6" t="s">
        <v>10</v>
      </c>
      <c r="C212" s="61" t="s">
        <v>84</v>
      </c>
      <c r="D212" s="8" t="s">
        <v>12</v>
      </c>
      <c r="E212" s="9">
        <v>227.5</v>
      </c>
      <c r="F212" s="45">
        <v>1</v>
      </c>
      <c r="G212" s="47">
        <f t="shared" si="15"/>
        <v>227.5</v>
      </c>
    </row>
    <row r="213" spans="1:10" ht="15.75" customHeight="1" x14ac:dyDescent="0.25">
      <c r="A213" s="1" t="s">
        <v>16</v>
      </c>
      <c r="B213" s="1"/>
      <c r="C213" s="1"/>
      <c r="D213" s="1"/>
      <c r="E213" s="1"/>
      <c r="F213" s="1"/>
      <c r="G213" s="4">
        <f>SUM(G197:G212)</f>
        <v>4095</v>
      </c>
    </row>
    <row r="214" spans="1:10" ht="17.25" customHeight="1" x14ac:dyDescent="0.25"/>
    <row r="215" spans="1:10" ht="18.75" customHeight="1" x14ac:dyDescent="0.25">
      <c r="A215" s="1" t="s">
        <v>85</v>
      </c>
      <c r="B215" s="1"/>
      <c r="C215" s="1"/>
      <c r="D215" s="1"/>
      <c r="E215" s="1" t="s">
        <v>48</v>
      </c>
      <c r="F215" s="1"/>
      <c r="G215" s="1"/>
    </row>
    <row r="216" spans="1:10" ht="18" customHeight="1" x14ac:dyDescent="0.25">
      <c r="A216" s="3" t="s">
        <v>3</v>
      </c>
      <c r="B216" s="3" t="s">
        <v>4</v>
      </c>
      <c r="C216" s="3" t="s">
        <v>5</v>
      </c>
      <c r="D216" s="3" t="s">
        <v>6</v>
      </c>
      <c r="E216" s="4" t="s">
        <v>7</v>
      </c>
      <c r="F216" s="3" t="s">
        <v>8</v>
      </c>
      <c r="G216" s="4" t="s">
        <v>9</v>
      </c>
    </row>
    <row r="217" spans="1:10" x14ac:dyDescent="0.25">
      <c r="A217" s="20">
        <v>41527</v>
      </c>
      <c r="B217" s="6" t="s">
        <v>23</v>
      </c>
      <c r="C217" s="7" t="s">
        <v>30</v>
      </c>
      <c r="D217" s="8" t="s">
        <v>12</v>
      </c>
      <c r="E217" s="9">
        <v>227.5</v>
      </c>
      <c r="F217" s="6">
        <v>1</v>
      </c>
      <c r="G217" s="9">
        <f>E217*F217</f>
        <v>227.5</v>
      </c>
      <c r="H217" s="18"/>
    </row>
    <row r="218" spans="1:10" x14ac:dyDescent="0.25">
      <c r="A218" s="20">
        <v>41530</v>
      </c>
      <c r="B218" s="6" t="s">
        <v>23</v>
      </c>
      <c r="C218" s="7" t="s">
        <v>30</v>
      </c>
      <c r="D218" s="8" t="s">
        <v>12</v>
      </c>
      <c r="E218" s="9">
        <v>227.5</v>
      </c>
      <c r="F218" s="6">
        <v>1</v>
      </c>
      <c r="G218" s="9">
        <f t="shared" ref="G218:G220" si="16">E218*F218</f>
        <v>227.5</v>
      </c>
    </row>
    <row r="219" spans="1:10" x14ac:dyDescent="0.25">
      <c r="A219" s="20">
        <v>41541</v>
      </c>
      <c r="B219" s="6" t="s">
        <v>23</v>
      </c>
      <c r="C219" s="7" t="s">
        <v>30</v>
      </c>
      <c r="D219" s="8" t="s">
        <v>12</v>
      </c>
      <c r="E219" s="9">
        <v>227.5</v>
      </c>
      <c r="F219" s="6">
        <v>1</v>
      </c>
      <c r="G219" s="9">
        <f t="shared" si="16"/>
        <v>227.5</v>
      </c>
    </row>
    <row r="220" spans="1:10" x14ac:dyDescent="0.25">
      <c r="A220" s="20">
        <v>41544</v>
      </c>
      <c r="B220" s="6" t="s">
        <v>23</v>
      </c>
      <c r="C220" s="7" t="s">
        <v>30</v>
      </c>
      <c r="D220" s="8" t="s">
        <v>12</v>
      </c>
      <c r="E220" s="9">
        <v>227.5</v>
      </c>
      <c r="F220" s="6">
        <v>1</v>
      </c>
      <c r="G220" s="9">
        <f t="shared" si="16"/>
        <v>227.5</v>
      </c>
    </row>
    <row r="221" spans="1:10" s="42" customFormat="1" x14ac:dyDescent="0.25">
      <c r="A221" s="1" t="s">
        <v>16</v>
      </c>
      <c r="B221" s="1"/>
      <c r="C221" s="1"/>
      <c r="D221" s="1"/>
      <c r="E221" s="1"/>
      <c r="F221" s="1"/>
      <c r="G221" s="4">
        <f>SUM(G217:G220)</f>
        <v>910</v>
      </c>
      <c r="H221" s="18"/>
      <c r="I221" s="41"/>
      <c r="J221" s="41"/>
    </row>
    <row r="223" spans="1:10" x14ac:dyDescent="0.25">
      <c r="A223" s="1" t="s">
        <v>86</v>
      </c>
      <c r="B223" s="1"/>
      <c r="C223" s="1"/>
      <c r="D223" s="1"/>
      <c r="E223" s="1" t="s">
        <v>87</v>
      </c>
      <c r="F223" s="1"/>
      <c r="G223" s="1"/>
    </row>
    <row r="224" spans="1:10" x14ac:dyDescent="0.25">
      <c r="A224" s="3" t="s">
        <v>3</v>
      </c>
      <c r="B224" s="3" t="s">
        <v>4</v>
      </c>
      <c r="C224" s="3" t="s">
        <v>5</v>
      </c>
      <c r="D224" s="3" t="s">
        <v>6</v>
      </c>
      <c r="E224" s="4" t="s">
        <v>7</v>
      </c>
      <c r="F224" s="3" t="s">
        <v>8</v>
      </c>
      <c r="G224" s="4" t="s">
        <v>9</v>
      </c>
    </row>
    <row r="225" spans="1:13" x14ac:dyDescent="0.25">
      <c r="A225" s="23">
        <v>41528</v>
      </c>
      <c r="B225" s="45" t="s">
        <v>10</v>
      </c>
      <c r="C225" s="57" t="s">
        <v>31</v>
      </c>
      <c r="D225" s="8" t="s">
        <v>12</v>
      </c>
      <c r="E225" s="9">
        <v>227.5</v>
      </c>
      <c r="F225" s="6">
        <v>1</v>
      </c>
      <c r="G225" s="9">
        <f>F225*E225</f>
        <v>227.5</v>
      </c>
    </row>
    <row r="226" spans="1:13" ht="15.75" customHeight="1" x14ac:dyDescent="0.25">
      <c r="A226" s="63">
        <v>41528</v>
      </c>
      <c r="B226" s="45" t="s">
        <v>10</v>
      </c>
      <c r="C226" s="64" t="s">
        <v>32</v>
      </c>
      <c r="D226" s="8" t="s">
        <v>12</v>
      </c>
      <c r="E226" s="9">
        <v>227.5</v>
      </c>
      <c r="F226" s="45">
        <v>1</v>
      </c>
      <c r="G226" s="9">
        <f>F226*E226</f>
        <v>227.5</v>
      </c>
      <c r="M226" s="65"/>
    </row>
    <row r="227" spans="1:13" x14ac:dyDescent="0.25">
      <c r="A227" s="1" t="s">
        <v>16</v>
      </c>
      <c r="B227" s="1"/>
      <c r="C227" s="1"/>
      <c r="D227" s="1"/>
      <c r="E227" s="1"/>
      <c r="F227" s="1"/>
      <c r="G227" s="4">
        <f>SUM(G225:G226)</f>
        <v>455</v>
      </c>
      <c r="J227" s="18"/>
      <c r="M227" s="65"/>
    </row>
    <row r="228" spans="1:13" x14ac:dyDescent="0.25">
      <c r="A228" s="11"/>
      <c r="B228" s="11"/>
      <c r="C228" s="11"/>
      <c r="D228" s="11"/>
      <c r="E228" s="11"/>
      <c r="F228" s="11"/>
      <c r="G228" s="12"/>
    </row>
    <row r="229" spans="1:13" s="2" customFormat="1" x14ac:dyDescent="0.25">
      <c r="A229" s="1" t="s">
        <v>88</v>
      </c>
      <c r="B229" s="1"/>
      <c r="C229" s="1"/>
      <c r="D229" s="1"/>
      <c r="E229" s="1" t="s">
        <v>87</v>
      </c>
      <c r="F229" s="1"/>
      <c r="G229" s="1"/>
      <c r="M229" s="18"/>
    </row>
    <row r="230" spans="1:13" s="2" customFormat="1" x14ac:dyDescent="0.25">
      <c r="A230" s="3" t="s">
        <v>3</v>
      </c>
      <c r="B230" s="3" t="s">
        <v>4</v>
      </c>
      <c r="C230" s="3" t="s">
        <v>5</v>
      </c>
      <c r="D230" s="3" t="s">
        <v>6</v>
      </c>
      <c r="E230" s="4" t="s">
        <v>7</v>
      </c>
      <c r="F230" s="3" t="s">
        <v>8</v>
      </c>
      <c r="G230" s="4" t="s">
        <v>9</v>
      </c>
      <c r="M230" s="66"/>
    </row>
    <row r="231" spans="1:13" s="2" customFormat="1" x14ac:dyDescent="0.25">
      <c r="A231" s="23">
        <v>41528</v>
      </c>
      <c r="B231" s="45" t="s">
        <v>10</v>
      </c>
      <c r="C231" s="57" t="s">
        <v>31</v>
      </c>
      <c r="D231" s="8" t="s">
        <v>12</v>
      </c>
      <c r="E231" s="9">
        <v>227.5</v>
      </c>
      <c r="F231" s="6">
        <v>1</v>
      </c>
      <c r="G231" s="47">
        <f>F231*E231</f>
        <v>227.5</v>
      </c>
      <c r="M231" s="66"/>
    </row>
    <row r="232" spans="1:13" ht="18.75" customHeight="1" x14ac:dyDescent="0.25">
      <c r="A232" s="63">
        <v>41528</v>
      </c>
      <c r="B232" s="45" t="s">
        <v>10</v>
      </c>
      <c r="C232" s="64" t="s">
        <v>32</v>
      </c>
      <c r="D232" s="8" t="s">
        <v>12</v>
      </c>
      <c r="E232" s="9">
        <v>227.5</v>
      </c>
      <c r="F232" s="45">
        <v>1</v>
      </c>
      <c r="G232" s="47">
        <f>F232*E232</f>
        <v>227.5</v>
      </c>
    </row>
    <row r="233" spans="1:13" s="2" customFormat="1" x14ac:dyDescent="0.25">
      <c r="A233" s="1" t="s">
        <v>16</v>
      </c>
      <c r="B233" s="1"/>
      <c r="C233" s="1"/>
      <c r="D233" s="1"/>
      <c r="E233" s="1"/>
      <c r="F233" s="1"/>
      <c r="G233" s="4">
        <f>SUM(G231:G232)</f>
        <v>455</v>
      </c>
    </row>
    <row r="234" spans="1:13" ht="17.25" customHeight="1" x14ac:dyDescent="0.25">
      <c r="A234" s="11"/>
      <c r="B234" s="11"/>
      <c r="C234" s="11"/>
      <c r="D234" s="11"/>
      <c r="E234" s="11"/>
      <c r="F234" s="11"/>
      <c r="G234" s="12"/>
      <c r="L234" s="65"/>
    </row>
    <row r="235" spans="1:13" x14ac:dyDescent="0.25">
      <c r="A235" s="67" t="s">
        <v>89</v>
      </c>
      <c r="B235" s="67"/>
    </row>
    <row r="236" spans="1:13" x14ac:dyDescent="0.25">
      <c r="A236" s="67" t="s">
        <v>90</v>
      </c>
      <c r="B236" s="67"/>
    </row>
    <row r="238" spans="1:13" ht="50.25" customHeight="1" x14ac:dyDescent="0.25"/>
    <row r="243" spans="1:10" s="42" customFormat="1" x14ac:dyDescent="0.25">
      <c r="A243" s="48"/>
      <c r="B243" s="48"/>
      <c r="C243" s="2"/>
      <c r="D243" s="48"/>
      <c r="E243" s="49"/>
      <c r="F243" s="48"/>
      <c r="G243" s="49"/>
      <c r="H243" s="2"/>
      <c r="I243" s="41"/>
      <c r="J243" s="41"/>
    </row>
    <row r="244" spans="1:10" s="42" customFormat="1" x14ac:dyDescent="0.25">
      <c r="A244" s="48"/>
      <c r="B244" s="48"/>
      <c r="C244" s="2"/>
      <c r="D244" s="48"/>
      <c r="E244" s="49"/>
      <c r="F244" s="48"/>
      <c r="G244" s="49"/>
      <c r="H244" s="2"/>
      <c r="I244" s="41"/>
      <c r="J244" s="41"/>
    </row>
    <row r="254" spans="1:10" x14ac:dyDescent="0.25">
      <c r="I254" s="18"/>
    </row>
    <row r="255" spans="1:10" x14ac:dyDescent="0.25">
      <c r="I255" s="18"/>
    </row>
    <row r="258" spans="1:10" s="42" customFormat="1" x14ac:dyDescent="0.25">
      <c r="A258" s="48"/>
      <c r="B258" s="48"/>
      <c r="C258" s="2"/>
      <c r="D258" s="48"/>
      <c r="E258" s="49"/>
      <c r="F258" s="48"/>
      <c r="G258" s="49"/>
      <c r="H258" s="2"/>
      <c r="I258" s="41"/>
      <c r="J258" s="41"/>
    </row>
    <row r="260" spans="1:10" x14ac:dyDescent="0.25">
      <c r="I260" s="18"/>
    </row>
    <row r="261" spans="1:10" x14ac:dyDescent="0.25">
      <c r="I261" s="18"/>
    </row>
    <row r="275" ht="15" customHeight="1" x14ac:dyDescent="0.25"/>
    <row r="284" ht="15" customHeight="1" x14ac:dyDescent="0.25"/>
  </sheetData>
  <mergeCells count="90">
    <mergeCell ref="A227:F227"/>
    <mergeCell ref="A229:D229"/>
    <mergeCell ref="E229:G229"/>
    <mergeCell ref="A233:F233"/>
    <mergeCell ref="A235:B235"/>
    <mergeCell ref="A236:B236"/>
    <mergeCell ref="A213:F213"/>
    <mergeCell ref="A215:D215"/>
    <mergeCell ref="E215:G215"/>
    <mergeCell ref="A221:F221"/>
    <mergeCell ref="A223:D223"/>
    <mergeCell ref="E223:G223"/>
    <mergeCell ref="A188:F188"/>
    <mergeCell ref="A190:D190"/>
    <mergeCell ref="E190:G190"/>
    <mergeCell ref="A193:F193"/>
    <mergeCell ref="A195:D195"/>
    <mergeCell ref="E195:G195"/>
    <mergeCell ref="A178:F178"/>
    <mergeCell ref="A180:D180"/>
    <mergeCell ref="E180:G180"/>
    <mergeCell ref="A183:F183"/>
    <mergeCell ref="A185:D185"/>
    <mergeCell ref="E185:G185"/>
    <mergeCell ref="A167:F167"/>
    <mergeCell ref="A169:D169"/>
    <mergeCell ref="E169:G169"/>
    <mergeCell ref="A173:F173"/>
    <mergeCell ref="A175:D175"/>
    <mergeCell ref="E175:G175"/>
    <mergeCell ref="A156:F156"/>
    <mergeCell ref="A158:D158"/>
    <mergeCell ref="E158:G158"/>
    <mergeCell ref="A161:F161"/>
    <mergeCell ref="A163:D163"/>
    <mergeCell ref="E163:G163"/>
    <mergeCell ref="A138:F138"/>
    <mergeCell ref="A140:D140"/>
    <mergeCell ref="E140:G140"/>
    <mergeCell ref="A148:F148"/>
    <mergeCell ref="A150:D150"/>
    <mergeCell ref="E150:G150"/>
    <mergeCell ref="A123:F123"/>
    <mergeCell ref="A125:D125"/>
    <mergeCell ref="E125:G125"/>
    <mergeCell ref="A130:F130"/>
    <mergeCell ref="A132:D132"/>
    <mergeCell ref="E132:G132"/>
    <mergeCell ref="A112:F112"/>
    <mergeCell ref="A114:D114"/>
    <mergeCell ref="E114:G114"/>
    <mergeCell ref="A118:F118"/>
    <mergeCell ref="A120:D120"/>
    <mergeCell ref="E120:G120"/>
    <mergeCell ref="A87:F87"/>
    <mergeCell ref="A89:D89"/>
    <mergeCell ref="E89:G89"/>
    <mergeCell ref="A95:F95"/>
    <mergeCell ref="A97:D97"/>
    <mergeCell ref="E97:G97"/>
    <mergeCell ref="A71:F71"/>
    <mergeCell ref="A73:D73"/>
    <mergeCell ref="E73:G73"/>
    <mergeCell ref="A77:F77"/>
    <mergeCell ref="A79:D79"/>
    <mergeCell ref="E79:G79"/>
    <mergeCell ref="A55:F55"/>
    <mergeCell ref="A57:D57"/>
    <mergeCell ref="E57:G57"/>
    <mergeCell ref="A61:F61"/>
    <mergeCell ref="A63:D63"/>
    <mergeCell ref="E63:G63"/>
    <mergeCell ref="A38:F38"/>
    <mergeCell ref="A40:D40"/>
    <mergeCell ref="E40:G40"/>
    <mergeCell ref="A49:F49"/>
    <mergeCell ref="A51:D51"/>
    <mergeCell ref="E51:G51"/>
    <mergeCell ref="A18:F18"/>
    <mergeCell ref="A20:D20"/>
    <mergeCell ref="E20:G20"/>
    <mergeCell ref="A26:F26"/>
    <mergeCell ref="A28:D28"/>
    <mergeCell ref="E28:G28"/>
    <mergeCell ref="A1:G1"/>
    <mergeCell ref="A3:D3"/>
    <mergeCell ref="E3:G3"/>
    <mergeCell ref="A13:F13"/>
    <mergeCell ref="A15:D15"/>
    <mergeCell ref="E15:G15"/>
  </mergeCells>
  <pageMargins left="0.511811024" right="0.511811024" top="0.78740157499999996" bottom="0.78740157499999996" header="0.31496062000000002" footer="0.31496062000000002"/>
  <pageSetup paperSize="9" scale="95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09.2013</vt:lpstr>
      <vt:lpstr>'09.2013'!Area_de_impressao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Raissa Soto Menegusso</dc:creator>
  <cp:lastModifiedBy>Raissa Soto Menegusso</cp:lastModifiedBy>
  <dcterms:created xsi:type="dcterms:W3CDTF">2017-05-11T18:08:37Z</dcterms:created>
  <dcterms:modified xsi:type="dcterms:W3CDTF">2017-05-11T18:08:46Z</dcterms:modified>
</cp:coreProperties>
</file>