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0.2014" sheetId="1" r:id="rId1"/>
  </sheets>
  <definedNames>
    <definedName name="_xlnm.Print_Area" localSheetId="0">'10.2014'!$A$1:$G$276</definedName>
  </definedNames>
  <calcPr calcId="145621"/>
</workbook>
</file>

<file path=xl/calcChain.xml><?xml version="1.0" encoding="utf-8"?>
<calcChain xmlns="http://schemas.openxmlformats.org/spreadsheetml/2006/main">
  <c r="G214" i="1" l="1"/>
  <c r="G215" i="1" s="1"/>
  <c r="G209" i="1"/>
  <c r="G208" i="1"/>
  <c r="G207" i="1"/>
  <c r="G210" i="1" s="1"/>
  <c r="G202" i="1"/>
  <c r="G201" i="1"/>
  <c r="G200" i="1"/>
  <c r="G199" i="1"/>
  <c r="G198" i="1"/>
  <c r="G197" i="1"/>
  <c r="G203" i="1" s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93" i="1" s="1"/>
  <c r="G175" i="1"/>
  <c r="G174" i="1"/>
  <c r="G176" i="1" s="1"/>
  <c r="G170" i="1"/>
  <c r="G169" i="1"/>
  <c r="G168" i="1"/>
  <c r="G163" i="1"/>
  <c r="G162" i="1"/>
  <c r="G164" i="1" s="1"/>
  <c r="G157" i="1"/>
  <c r="G156" i="1"/>
  <c r="G155" i="1"/>
  <c r="G154" i="1"/>
  <c r="G153" i="1"/>
  <c r="G152" i="1"/>
  <c r="G151" i="1"/>
  <c r="G150" i="1"/>
  <c r="G158" i="1" s="1"/>
  <c r="G145" i="1"/>
  <c r="G144" i="1"/>
  <c r="G143" i="1"/>
  <c r="G142" i="1"/>
  <c r="G141" i="1"/>
  <c r="G140" i="1"/>
  <c r="G146" i="1" s="1"/>
  <c r="G135" i="1"/>
  <c r="G134" i="1"/>
  <c r="G133" i="1"/>
  <c r="G132" i="1"/>
  <c r="G131" i="1"/>
  <c r="G130" i="1"/>
  <c r="G136" i="1" s="1"/>
  <c r="G125" i="1"/>
  <c r="G124" i="1"/>
  <c r="G123" i="1"/>
  <c r="G122" i="1"/>
  <c r="G126" i="1" s="1"/>
  <c r="G121" i="1"/>
  <c r="G116" i="1"/>
  <c r="G117" i="1" s="1"/>
  <c r="G111" i="1"/>
  <c r="G110" i="1"/>
  <c r="G109" i="1"/>
  <c r="G108" i="1"/>
  <c r="G107" i="1"/>
  <c r="G106" i="1"/>
  <c r="G105" i="1"/>
  <c r="G104" i="1"/>
  <c r="G103" i="1"/>
  <c r="G112" i="1" s="1"/>
  <c r="G98" i="1"/>
  <c r="G99" i="1" s="1"/>
  <c r="G93" i="1"/>
  <c r="G92" i="1"/>
  <c r="G91" i="1"/>
  <c r="G94" i="1" s="1"/>
  <c r="G86" i="1"/>
  <c r="G85" i="1"/>
  <c r="G84" i="1"/>
  <c r="G87" i="1" s="1"/>
  <c r="G79" i="1"/>
  <c r="G78" i="1"/>
  <c r="G77" i="1"/>
  <c r="G80" i="1" s="1"/>
  <c r="G72" i="1"/>
  <c r="G71" i="1"/>
  <c r="G70" i="1"/>
  <c r="G69" i="1"/>
  <c r="G68" i="1"/>
  <c r="G67" i="1"/>
  <c r="G66" i="1"/>
  <c r="G73" i="1" s="1"/>
  <c r="G61" i="1"/>
  <c r="G62" i="1" s="1"/>
  <c r="G56" i="1"/>
  <c r="G55" i="1"/>
  <c r="G54" i="1"/>
  <c r="G53" i="1"/>
  <c r="G52" i="1"/>
  <c r="G51" i="1"/>
  <c r="G50" i="1"/>
  <c r="G49" i="1"/>
  <c r="G57" i="1" s="1"/>
  <c r="G44" i="1"/>
  <c r="G43" i="1"/>
  <c r="G42" i="1"/>
  <c r="G41" i="1"/>
  <c r="G45" i="1" s="1"/>
  <c r="G40" i="1"/>
  <c r="G39" i="1"/>
  <c r="G38" i="1"/>
  <c r="G34" i="1"/>
  <c r="G33" i="1"/>
  <c r="G28" i="1"/>
  <c r="G27" i="1"/>
  <c r="G26" i="1"/>
  <c r="G25" i="1"/>
  <c r="G24" i="1"/>
  <c r="G29" i="1" s="1"/>
  <c r="G20" i="1"/>
  <c r="G19" i="1"/>
  <c r="G18" i="1"/>
  <c r="G17" i="1"/>
  <c r="G12" i="1"/>
  <c r="G11" i="1"/>
  <c r="G10" i="1"/>
  <c r="G9" i="1"/>
  <c r="G8" i="1"/>
  <c r="G7" i="1"/>
  <c r="G6" i="1"/>
  <c r="G5" i="1"/>
  <c r="G13" i="1" s="1"/>
</calcChain>
</file>

<file path=xl/sharedStrings.xml><?xml version="1.0" encoding="utf-8"?>
<sst xmlns="http://schemas.openxmlformats.org/spreadsheetml/2006/main" count="595" uniqueCount="107">
  <si>
    <t>Diárias e Deslocamentos - Outubro 2014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</si>
  <si>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</si>
  <si>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</si>
  <si>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</si>
  <si>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</si>
  <si>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</si>
  <si>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</si>
  <si>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</si>
  <si>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</si>
  <si>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</si>
  <si>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</si>
  <si>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86ª Reunião da Comissão de Organização e Administração do CAU/RS - 26/09/2014</t>
  </si>
  <si>
    <t>Porto Alegre</t>
  </si>
  <si>
    <t>87ª Reunião da Comissão de Organização e Administração do CAU/RS - 03/10/2014</t>
  </si>
  <si>
    <t>55ª - Reunião do Conselho Diretor CAU/RS - 02/10/2014</t>
  </si>
  <si>
    <t>56ª - Reunião do Conselho Diretor CAU/RS - 06/10/2014</t>
  </si>
  <si>
    <t>88ª Reunião da Comissão de Organização e Administração do CAU/RS - 07/10/2014</t>
  </si>
  <si>
    <t>Meia Diária Nacional</t>
  </si>
  <si>
    <t>Conv. 139/2014 - SAERGS para todos os Arquitetos e Urbanistas - Na Estrada - Guaíba - 09/10/2014</t>
  </si>
  <si>
    <t>42ª Sessão Plenária do CAU/RS - 24/10/2014</t>
  </si>
  <si>
    <t>57ª - Reunião do Conselho Diretor CAU/RS - 22/10/2014</t>
  </si>
  <si>
    <t>Total Geral</t>
  </si>
  <si>
    <t>Alexandre Couto Giorgi - Conselheiro</t>
  </si>
  <si>
    <t>Cidade de Origem: Uruguaiana - RS</t>
  </si>
  <si>
    <t>Diária Regional</t>
  </si>
  <si>
    <t>10ª Reunião Conjunta da Comissão de Ensino e Formação com a Comissão de Exercício Profissional - 10/10/2014</t>
  </si>
  <si>
    <t>Conv. 149/2014 - Seminário O Ensino da Arquitetura e Urbanismo no RS: Teoria e Prática - 17/10/2014</t>
  </si>
  <si>
    <t>Alvino Jara - Conselheiro</t>
  </si>
  <si>
    <t>Cidade de Origem: Erechim - RS</t>
  </si>
  <si>
    <t>93ª Reunião da Comissão de Planejamento e Finanças - 30/09/2014</t>
  </si>
  <si>
    <t>94ª Reunião da Comissão de Planejamento e Finanças - 07/10/2014</t>
  </si>
  <si>
    <t>95ª Reunião da Comissão de Planejamento e Finanças - 14/10/2014</t>
  </si>
  <si>
    <t>96ª Reunião da Comissão de Planejamento e Finanças - 21/10/2014</t>
  </si>
  <si>
    <t>42ª Sessão Plenária - 24/10/2014</t>
  </si>
  <si>
    <t>Andrea dos Santos - Membro do Colegiado Permanente de Entidades</t>
  </si>
  <si>
    <t>27ª Reunião do Colegiado Permanente das Entidades do CAU/RS - 15/10/2014</t>
  </si>
  <si>
    <t>Carlos Alberto Sant'ana - Conselheiro</t>
  </si>
  <si>
    <t>Carlos Eduardo Mesquita Pedone - Conselheiro</t>
  </si>
  <si>
    <t>Cidade de Origem: Caxias do Sul - RS</t>
  </si>
  <si>
    <t>Meia Diária Regional</t>
  </si>
  <si>
    <t>3ª Reunião Extraordinária da Comissão de Exercício Profissional - 01/10/2014</t>
  </si>
  <si>
    <t>98ª Reunião da Comissão de Exercício Profissional - 02/10/2014</t>
  </si>
  <si>
    <t>99ª Reunião da Comissão de Exercício Profissional - 09/10/2014</t>
  </si>
  <si>
    <t>Conv. 144/2014 -  Seminário O Ensino da Arquitetura e Urbanismo no RS: Teoria e Prática - 17/10/2014</t>
  </si>
  <si>
    <t>100ª Reunião da Comissão de Exercício Profissional - 10/06/2014</t>
  </si>
  <si>
    <t>101ª Reunião da Comissão de Exercício Profissional - 23/10/2014</t>
  </si>
  <si>
    <t>Clarice Debiagi - Membro do Colegiado Permanente de Entidades</t>
  </si>
  <si>
    <t>Clarissa Monteiro Berny - Conselheiro</t>
  </si>
  <si>
    <t>Cidade de Origem: São Gabriel - RS</t>
  </si>
  <si>
    <t>10ª Reunião Conjunta da Comissão de Ensino e Formação com a Comissão de Exercício Profissional do CAU/RS - 10/10/2014</t>
  </si>
  <si>
    <t>100ª Reunião da Comissão de Exercício Profissional - 16/06/2014</t>
  </si>
  <si>
    <t>Claudia Rembowski Casaccia - Conselheira</t>
  </si>
  <si>
    <t>Cidade de Origem: Xangrí-la - RS</t>
  </si>
  <si>
    <t>7ª Reunião da Comissão Eleitoral - 06/10/2014</t>
  </si>
  <si>
    <t>8ª Reunião da Comissão Eleitoral - 23/10/2014</t>
  </si>
  <si>
    <t>Claudio Fischer - Conselheiro</t>
  </si>
  <si>
    <t>10ª Reunião Conjunta da Comissão de Ensino e Formação com  a Comissão de Exercício Profissional do CAU/RS - 10/10/14 + 25 ª Reunião da Comissão de Ensino e Formação do CAU/RS - 10/10/14</t>
  </si>
  <si>
    <t>Conv. 144/2014 - Seminário " O ensino da Arquitetura e Urbanismo no RS: teoria e prática" - Porto Alegre - 17/10/2014</t>
  </si>
  <si>
    <t>Cristina Duarte Azevedo  - Conselheira</t>
  </si>
  <si>
    <t>Ednezer Rodrigues Flores - Conselheiro</t>
  </si>
  <si>
    <t>27ª Reunião da Comissão de Ética e Disciplina do CAU/RS - 10/10/2014</t>
  </si>
  <si>
    <t>Fausto Henrique Steffen - Conselheiro</t>
  </si>
  <si>
    <t>Cidade de Origem: Novo Hamburgo - RS</t>
  </si>
  <si>
    <t>Diária Nacional</t>
  </si>
  <si>
    <t>Conv. 129/2014 - 2º Seminário Nacional de Planejamento Estratégico do CAU - Brasília - 25/09/2014 e 26/09/2014</t>
  </si>
  <si>
    <t>Brasília/DF</t>
  </si>
  <si>
    <t>55ª Reunião do Conselho Diretor CAU/RS - 02/10/2014</t>
  </si>
  <si>
    <t>56ª Reunião do Conselho Diretor CAU/RS - 06/10/2014</t>
  </si>
  <si>
    <t>57ª Reunião do Conselho Diretor - 22/10/2014</t>
  </si>
  <si>
    <t>Geraldo da Rocha Ozio - Conselheiro</t>
  </si>
  <si>
    <t>Conv. 117/2014 - Reunião da Comissão de Estudos de Inspeção Predial - São Paulo - 26/08/2014</t>
  </si>
  <si>
    <t>São Paulo/SP</t>
  </si>
  <si>
    <t>Joaquim Eduardo Vidal Haas - Conselheiro</t>
  </si>
  <si>
    <t xml:space="preserve"> 93ª Reunião da Comissão de Planejamento e Finanças do CAU/RS - 30/09/2014</t>
  </si>
  <si>
    <t xml:space="preserve"> 94ª Reunião da Comissão de Planejamento e Finanças do CAU/RS - 07/10/2014</t>
  </si>
  <si>
    <t xml:space="preserve"> 95ª Reunião da Comissão de Planejamento e Finanças do CAU/RS - 14/10/2014</t>
  </si>
  <si>
    <t>96ª Reunião da Comissão de Planejamento e Finanças do CAU/RS - 21/10/2014</t>
  </si>
  <si>
    <t>Luiz Antônio Machado Veríssimo - Conselheiro</t>
  </si>
  <si>
    <t>Cidade de Origem: Pelotas - RS</t>
  </si>
  <si>
    <t>Conv. 130/2014 - Cerimônia de Colação de Grau dos formandos do curso de Arquitetura e Urbanismo da UFPEL - 13/09/2014</t>
  </si>
  <si>
    <t>Pelotas/RS</t>
  </si>
  <si>
    <t>Conv. 144/2014 - Seminário O Ensino da Arquitetura e Urbanismo no RS: Teoria e Prática - 17/10/2014</t>
  </si>
  <si>
    <t>Maria Bernadete Sinhoreli de Oliveira - Conselheira</t>
  </si>
  <si>
    <t>10ª Reunião Conjunta da Comissão de Ensino e Formação com  a Comissão de Exercício Profissional do CAU/RS - 10/10/14</t>
  </si>
  <si>
    <t>100ª Reunião da Comissão de Exercício Profissional - 16/10/2014</t>
  </si>
  <si>
    <t>Marcelo Petrucci Maia - Conselheiro</t>
  </si>
  <si>
    <t>Cidade de Origem: Guaíba - RS</t>
  </si>
  <si>
    <t>Conv. 121/2014 - SAERGS para todos os Arquitetos e Urbanistas - Na Estrada - Bom Princípio - 20/09/2014</t>
  </si>
  <si>
    <t>Bom Princípio/RS</t>
  </si>
  <si>
    <t>27ª Reunião da Comissão de Ética e Disciplina - 10/10/2014</t>
  </si>
  <si>
    <t>Conv. 147/2014 - Participação do evento SAERGS para todos os Arquitetos e Urbanistas - Na Estrada - Ijuí/RS - 17/10/2014 e 18/10/2014</t>
  </si>
  <si>
    <t xml:space="preserve"> Ijuí/RS</t>
  </si>
  <si>
    <t>Conv. 148/2014 - 32ª Reunião Ordinária da Comissão de Ética e Disciplina do CAU/BR - Brasília - 20/10/2014 e 21/10/2014</t>
  </si>
  <si>
    <t>Nino Roberto Schleder Machado - Conselheiro</t>
  </si>
  <si>
    <t>Cidade de Origem: Passo Fundo - RS</t>
  </si>
  <si>
    <t>Conv. 144/2014 - Seminário ''O Ensino da Arquitetura e Urbanismo no RS: Teoria e Prática'' - 17/10/2014</t>
  </si>
  <si>
    <t>Nirce Saffer Medvedovsk - Conselheiro</t>
  </si>
  <si>
    <t>Núbia Margot Menezes Jardim - Conselheiro</t>
  </si>
  <si>
    <t>Cidade de Origem: Bagé - RS</t>
  </si>
  <si>
    <t>Roberto Py Gomes da Silveira - Conselheiro</t>
  </si>
  <si>
    <t>2ª Reunião Plenária Ampliada Extraordinária do CAU/BR - Brasília - 10/10/2014</t>
  </si>
  <si>
    <t>Rosana Oppitz - Conselheira</t>
  </si>
  <si>
    <t>Sérgio Luiz Duarte Zimmermann - Conselheiro</t>
  </si>
  <si>
    <t>Tiago Holzmann da Silva  - Conselheiro</t>
  </si>
  <si>
    <t>Cidade de Origem:  Porto Alegre - RS</t>
  </si>
  <si>
    <t>Fonte: CAU/RS</t>
  </si>
  <si>
    <t>Atualizado em 04/04/2017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</si>
</sst>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1" xfId="0" quotePrefix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2" borderId="0" xfId="0" applyFill="1" applyAlignment="1">
      <alignment horizontal="left" vertical="center"/>
    </xf>
    <xf numFmtId="44" fontId="0" fillId="0" borderId="0" xfId="0" applyNumberForma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tabSelected="1" topLeftCell="A195" zoomScaleNormal="100" workbookViewId="0">
      <selection activeCell="E223" sqref="E223"/>
    </sheetView>
  </sheetViews>
  <sheetFormatPr defaultRowHeight="15" x14ac:dyDescent="0.25"/>
  <cols>
    <col min="1" max="1" width="11" style="40" bestFit="1" customWidth="1"/>
    <col min="2" max="2" width="19.42578125" style="40" bestFit="1" customWidth="1"/>
    <col min="3" max="3" width="53.5703125" style="2" customWidth="1"/>
    <col min="4" max="4" width="16.85546875" style="40" bestFit="1" customWidth="1"/>
    <col min="5" max="5" width="14.85546875" style="41" bestFit="1" customWidth="1"/>
    <col min="6" max="6" width="11.42578125" style="40" bestFit="1" customWidth="1"/>
    <col min="7" max="7" width="13.7109375" style="41" customWidth="1"/>
    <col min="8" max="8" width="12.140625" style="2" bestFit="1" customWidth="1"/>
    <col min="9" max="9" width="13.28515625" style="16" bestFit="1" customWidth="1"/>
    <col min="10" max="10" width="9.140625" style="16"/>
    <col min="11" max="11" width="10.5703125" style="16" bestFit="1" customWidth="1"/>
    <col min="12" max="16384" width="9.140625" style="16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5" t="s">
        <v>9</v>
      </c>
    </row>
    <row r="5" spans="1:7" ht="30" x14ac:dyDescent="0.25">
      <c r="A5" s="6">
        <v>41920</v>
      </c>
      <c r="B5" s="7" t="s">
        <v>10</v>
      </c>
      <c r="C5" s="8" t="s">
        <v>11</v>
      </c>
      <c r="D5" s="9" t="s">
        <v>12</v>
      </c>
      <c r="E5" s="10">
        <v>240.1</v>
      </c>
      <c r="F5" s="7">
        <v>1</v>
      </c>
      <c r="G5" s="10">
        <f t="shared" ref="G5:G12" si="0">F5*E5</f>
        <v>240.1</v>
      </c>
    </row>
    <row r="6" spans="1:7" ht="30" x14ac:dyDescent="0.25">
      <c r="A6" s="11">
        <v>41920</v>
      </c>
      <c r="B6" s="7" t="s">
        <v>10</v>
      </c>
      <c r="C6" s="12" t="s">
        <v>13</v>
      </c>
      <c r="D6" s="9" t="s">
        <v>12</v>
      </c>
      <c r="E6" s="10">
        <v>240.1</v>
      </c>
      <c r="F6" s="7">
        <v>1</v>
      </c>
      <c r="G6" s="10">
        <f t="shared" si="0"/>
        <v>240.1</v>
      </c>
    </row>
    <row r="7" spans="1:7" x14ac:dyDescent="0.25">
      <c r="A7" s="6">
        <v>41920</v>
      </c>
      <c r="B7" s="7" t="s">
        <v>10</v>
      </c>
      <c r="C7" s="8" t="s">
        <v>14</v>
      </c>
      <c r="D7" s="9" t="s">
        <v>12</v>
      </c>
      <c r="E7" s="10">
        <v>240.1</v>
      </c>
      <c r="F7" s="7">
        <v>1</v>
      </c>
      <c r="G7" s="10">
        <f t="shared" si="0"/>
        <v>240.1</v>
      </c>
    </row>
    <row r="8" spans="1:7" x14ac:dyDescent="0.25">
      <c r="A8" s="11">
        <v>41927</v>
      </c>
      <c r="B8" s="7" t="s">
        <v>10</v>
      </c>
      <c r="C8" s="12" t="s">
        <v>15</v>
      </c>
      <c r="D8" s="9" t="s">
        <v>12</v>
      </c>
      <c r="E8" s="10">
        <v>240.1</v>
      </c>
      <c r="F8" s="7">
        <v>1</v>
      </c>
      <c r="G8" s="10">
        <f t="shared" si="0"/>
        <v>240.1</v>
      </c>
    </row>
    <row r="9" spans="1:7" ht="30" x14ac:dyDescent="0.25">
      <c r="A9" s="6">
        <v>41927</v>
      </c>
      <c r="B9" s="7" t="s">
        <v>10</v>
      </c>
      <c r="C9" s="8" t="s">
        <v>16</v>
      </c>
      <c r="D9" s="9" t="s">
        <v>12</v>
      </c>
      <c r="E9" s="10">
        <v>240.1</v>
      </c>
      <c r="F9" s="7">
        <v>1</v>
      </c>
      <c r="G9" s="10">
        <f t="shared" si="0"/>
        <v>240.1</v>
      </c>
    </row>
    <row r="10" spans="1:7" ht="30" x14ac:dyDescent="0.25">
      <c r="A10" s="11">
        <v>41927</v>
      </c>
      <c r="B10" s="7" t="s">
        <v>17</v>
      </c>
      <c r="C10" s="12" t="s">
        <v>18</v>
      </c>
      <c r="D10" s="9" t="s">
        <v>12</v>
      </c>
      <c r="E10" s="10">
        <v>240.1</v>
      </c>
      <c r="F10" s="7">
        <v>1</v>
      </c>
      <c r="G10" s="10">
        <f t="shared" si="0"/>
        <v>240.1</v>
      </c>
    </row>
    <row r="11" spans="1:7" x14ac:dyDescent="0.25">
      <c r="A11" s="6">
        <v>41941</v>
      </c>
      <c r="B11" s="7" t="s">
        <v>10</v>
      </c>
      <c r="C11" s="13" t="s">
        <v>19</v>
      </c>
      <c r="D11" s="9" t="s">
        <v>12</v>
      </c>
      <c r="E11" s="10">
        <v>240.1</v>
      </c>
      <c r="F11" s="7">
        <v>1</v>
      </c>
      <c r="G11" s="10">
        <f t="shared" si="0"/>
        <v>240.1</v>
      </c>
    </row>
    <row r="12" spans="1:7" x14ac:dyDescent="0.25">
      <c r="A12" s="11">
        <v>41941</v>
      </c>
      <c r="B12" s="7" t="s">
        <v>10</v>
      </c>
      <c r="C12" s="12" t="s">
        <v>20</v>
      </c>
      <c r="D12" s="9" t="s">
        <v>12</v>
      </c>
      <c r="E12" s="10">
        <v>240.1</v>
      </c>
      <c r="F12" s="7">
        <v>1</v>
      </c>
      <c r="G12" s="10">
        <f t="shared" si="0"/>
        <v>240.1</v>
      </c>
    </row>
    <row r="13" spans="1:7" x14ac:dyDescent="0.25">
      <c r="A13" s="1" t="s">
        <v>21</v>
      </c>
      <c r="B13" s="1"/>
      <c r="C13" s="1"/>
      <c r="D13" s="1"/>
      <c r="E13" s="1"/>
      <c r="F13" s="1"/>
      <c r="G13" s="5">
        <f>SUM(G5:G12)</f>
        <v>1920.7999999999997</v>
      </c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1" t="s">
        <v>22</v>
      </c>
      <c r="B15" s="1"/>
      <c r="C15" s="1"/>
      <c r="D15" s="1"/>
      <c r="E15" s="1" t="s">
        <v>23</v>
      </c>
      <c r="F15" s="1"/>
      <c r="G15" s="1"/>
    </row>
    <row r="16" spans="1:7" x14ac:dyDescent="0.25">
      <c r="A16" s="4" t="s">
        <v>3</v>
      </c>
      <c r="B16" s="4" t="s">
        <v>4</v>
      </c>
      <c r="C16" s="4" t="s">
        <v>5</v>
      </c>
      <c r="D16" s="4" t="s">
        <v>6</v>
      </c>
      <c r="E16" s="5" t="s">
        <v>7</v>
      </c>
      <c r="F16" s="4" t="s">
        <v>8</v>
      </c>
      <c r="G16" s="5" t="s">
        <v>9</v>
      </c>
    </row>
    <row r="17" spans="1:9" ht="30" x14ac:dyDescent="0.25">
      <c r="A17" s="14">
        <v>41927</v>
      </c>
      <c r="B17" s="7" t="s">
        <v>24</v>
      </c>
      <c r="C17" s="15" t="s">
        <v>25</v>
      </c>
      <c r="D17" s="9" t="s">
        <v>12</v>
      </c>
      <c r="E17" s="10">
        <v>480.2</v>
      </c>
      <c r="F17" s="7">
        <v>1</v>
      </c>
      <c r="G17" s="10">
        <f t="shared" ref="G17:G18" si="1">E17*F17</f>
        <v>480.2</v>
      </c>
    </row>
    <row r="18" spans="1:9" s="2" customFormat="1" ht="30" x14ac:dyDescent="0.25">
      <c r="A18" s="14">
        <v>41934</v>
      </c>
      <c r="B18" s="7" t="s">
        <v>24</v>
      </c>
      <c r="C18" s="15" t="s">
        <v>26</v>
      </c>
      <c r="D18" s="9" t="s">
        <v>12</v>
      </c>
      <c r="E18" s="10">
        <v>480.2</v>
      </c>
      <c r="F18" s="7">
        <v>1</v>
      </c>
      <c r="G18" s="10">
        <f t="shared" si="1"/>
        <v>480.2</v>
      </c>
    </row>
    <row r="19" spans="1:9" x14ac:dyDescent="0.25">
      <c r="A19" s="14">
        <v>41941</v>
      </c>
      <c r="B19" s="7" t="s">
        <v>24</v>
      </c>
      <c r="C19" s="15" t="s">
        <v>19</v>
      </c>
      <c r="D19" s="9" t="s">
        <v>12</v>
      </c>
      <c r="E19" s="10">
        <v>480.2</v>
      </c>
      <c r="F19" s="7">
        <v>1</v>
      </c>
      <c r="G19" s="10">
        <f>E19*F19</f>
        <v>480.2</v>
      </c>
      <c r="H19" s="17"/>
    </row>
    <row r="20" spans="1:9" x14ac:dyDescent="0.25">
      <c r="A20" s="1" t="s">
        <v>21</v>
      </c>
      <c r="B20" s="1"/>
      <c r="C20" s="1"/>
      <c r="D20" s="1"/>
      <c r="E20" s="1"/>
      <c r="F20" s="1"/>
      <c r="G20" s="5">
        <f>SUM(G17:G19)</f>
        <v>1440.6</v>
      </c>
    </row>
    <row r="21" spans="1:9" x14ac:dyDescent="0.25">
      <c r="A21" s="3"/>
      <c r="B21" s="3"/>
      <c r="C21" s="3"/>
      <c r="D21" s="3"/>
      <c r="E21" s="3"/>
      <c r="F21" s="3"/>
      <c r="G21" s="3"/>
    </row>
    <row r="22" spans="1:9" x14ac:dyDescent="0.25">
      <c r="A22" s="1" t="s">
        <v>27</v>
      </c>
      <c r="B22" s="1"/>
      <c r="C22" s="1"/>
      <c r="D22" s="1"/>
      <c r="E22" s="1" t="s">
        <v>28</v>
      </c>
      <c r="F22" s="1"/>
      <c r="G22" s="1"/>
    </row>
    <row r="23" spans="1:9" x14ac:dyDescent="0.25">
      <c r="A23" s="4" t="s">
        <v>3</v>
      </c>
      <c r="B23" s="4" t="s">
        <v>4</v>
      </c>
      <c r="C23" s="4" t="s">
        <v>5</v>
      </c>
      <c r="D23" s="4" t="s">
        <v>6</v>
      </c>
      <c r="E23" s="5" t="s">
        <v>7</v>
      </c>
      <c r="F23" s="4" t="s">
        <v>8</v>
      </c>
      <c r="G23" s="5" t="s">
        <v>9</v>
      </c>
    </row>
    <row r="24" spans="1:9" ht="30" x14ac:dyDescent="0.25">
      <c r="A24" s="18">
        <v>41915</v>
      </c>
      <c r="B24" s="7" t="s">
        <v>24</v>
      </c>
      <c r="C24" s="15" t="s">
        <v>29</v>
      </c>
      <c r="D24" s="9" t="s">
        <v>12</v>
      </c>
      <c r="E24" s="10">
        <v>480.2</v>
      </c>
      <c r="F24" s="7">
        <v>1</v>
      </c>
      <c r="G24" s="10">
        <f>F24*E24</f>
        <v>480.2</v>
      </c>
    </row>
    <row r="25" spans="1:9" ht="30" x14ac:dyDescent="0.25">
      <c r="A25" s="18">
        <v>41927</v>
      </c>
      <c r="B25" s="7" t="s">
        <v>24</v>
      </c>
      <c r="C25" s="15" t="s">
        <v>30</v>
      </c>
      <c r="D25" s="9" t="s">
        <v>12</v>
      </c>
      <c r="E25" s="10">
        <v>480.2</v>
      </c>
      <c r="F25" s="7">
        <v>1</v>
      </c>
      <c r="G25" s="10">
        <f>F25*E25</f>
        <v>480.2</v>
      </c>
    </row>
    <row r="26" spans="1:9" ht="30" x14ac:dyDescent="0.25">
      <c r="A26" s="18">
        <v>41934</v>
      </c>
      <c r="B26" s="7" t="s">
        <v>24</v>
      </c>
      <c r="C26" s="15" t="s">
        <v>31</v>
      </c>
      <c r="D26" s="9" t="s">
        <v>12</v>
      </c>
      <c r="E26" s="10">
        <v>480.2</v>
      </c>
      <c r="F26" s="7">
        <v>1</v>
      </c>
      <c r="G26" s="10">
        <f>E26*F26</f>
        <v>480.2</v>
      </c>
    </row>
    <row r="27" spans="1:9" ht="30" x14ac:dyDescent="0.25">
      <c r="A27" s="18">
        <v>41941</v>
      </c>
      <c r="B27" s="7" t="s">
        <v>24</v>
      </c>
      <c r="C27" s="15" t="s">
        <v>32</v>
      </c>
      <c r="D27" s="9" t="s">
        <v>12</v>
      </c>
      <c r="E27" s="10">
        <v>480.2</v>
      </c>
      <c r="F27" s="7">
        <v>1</v>
      </c>
      <c r="G27" s="10">
        <f t="shared" ref="G27:G28" si="2">E27*F27</f>
        <v>480.2</v>
      </c>
    </row>
    <row r="28" spans="1:9" x14ac:dyDescent="0.25">
      <c r="A28" s="18">
        <v>41941</v>
      </c>
      <c r="B28" s="7" t="s">
        <v>24</v>
      </c>
      <c r="C28" s="15" t="s">
        <v>33</v>
      </c>
      <c r="D28" s="9" t="s">
        <v>12</v>
      </c>
      <c r="E28" s="10">
        <v>480.2</v>
      </c>
      <c r="F28" s="7">
        <v>1</v>
      </c>
      <c r="G28" s="10">
        <f t="shared" si="2"/>
        <v>480.2</v>
      </c>
      <c r="H28" s="19"/>
      <c r="I28" s="19"/>
    </row>
    <row r="29" spans="1:9" x14ac:dyDescent="0.25">
      <c r="A29" s="1" t="s">
        <v>21</v>
      </c>
      <c r="B29" s="1"/>
      <c r="C29" s="1"/>
      <c r="D29" s="1"/>
      <c r="E29" s="1"/>
      <c r="F29" s="1"/>
      <c r="G29" s="5">
        <f>SUM(G24:G28)</f>
        <v>2401</v>
      </c>
    </row>
    <row r="30" spans="1:9" x14ac:dyDescent="0.25">
      <c r="A30" s="3"/>
      <c r="B30" s="3"/>
      <c r="C30" s="3"/>
      <c r="D30" s="3"/>
      <c r="E30" s="3"/>
      <c r="F30" s="3"/>
      <c r="G30" s="20"/>
    </row>
    <row r="31" spans="1:9" ht="18" customHeight="1" x14ac:dyDescent="0.25">
      <c r="A31" s="1" t="s">
        <v>34</v>
      </c>
      <c r="B31" s="1"/>
      <c r="C31" s="1"/>
      <c r="D31" s="1"/>
      <c r="E31" s="1" t="s">
        <v>2</v>
      </c>
      <c r="F31" s="1"/>
      <c r="G31" s="1"/>
    </row>
    <row r="32" spans="1:9" ht="17.25" customHeight="1" x14ac:dyDescent="0.25">
      <c r="A32" s="4" t="s">
        <v>3</v>
      </c>
      <c r="B32" s="4" t="s">
        <v>4</v>
      </c>
      <c r="C32" s="4" t="s">
        <v>5</v>
      </c>
      <c r="D32" s="4" t="s">
        <v>6</v>
      </c>
      <c r="E32" s="5" t="s">
        <v>7</v>
      </c>
      <c r="F32" s="4" t="s">
        <v>8</v>
      </c>
      <c r="G32" s="5" t="s">
        <v>9</v>
      </c>
    </row>
    <row r="33" spans="1:10" ht="31.5" customHeight="1" x14ac:dyDescent="0.25">
      <c r="A33" s="21">
        <v>41934</v>
      </c>
      <c r="B33" s="7" t="s">
        <v>10</v>
      </c>
      <c r="C33" s="12" t="s">
        <v>35</v>
      </c>
      <c r="D33" s="7" t="s">
        <v>12</v>
      </c>
      <c r="E33" s="10">
        <v>240.1</v>
      </c>
      <c r="F33" s="7">
        <v>1</v>
      </c>
      <c r="G33" s="10">
        <f>F33*E33</f>
        <v>240.1</v>
      </c>
    </row>
    <row r="34" spans="1:10" x14ac:dyDescent="0.25">
      <c r="A34" s="1" t="s">
        <v>21</v>
      </c>
      <c r="B34" s="1"/>
      <c r="C34" s="1"/>
      <c r="D34" s="1"/>
      <c r="E34" s="1"/>
      <c r="F34" s="1"/>
      <c r="G34" s="5">
        <f>SUM(G33:G33)</f>
        <v>240.1</v>
      </c>
    </row>
    <row r="35" spans="1:10" x14ac:dyDescent="0.25">
      <c r="A35" s="3"/>
      <c r="B35" s="3"/>
      <c r="C35" s="3"/>
      <c r="D35" s="3"/>
      <c r="E35" s="3"/>
      <c r="F35" s="3"/>
      <c r="G35" s="3"/>
    </row>
    <row r="36" spans="1:10" ht="21.75" customHeight="1" x14ac:dyDescent="0.25">
      <c r="A36" s="1" t="s">
        <v>36</v>
      </c>
      <c r="B36" s="1"/>
      <c r="C36" s="1"/>
      <c r="D36" s="1"/>
      <c r="E36" s="1" t="s">
        <v>2</v>
      </c>
      <c r="F36" s="1"/>
      <c r="G36" s="1"/>
      <c r="H36" s="22"/>
    </row>
    <row r="37" spans="1:10" x14ac:dyDescent="0.25">
      <c r="A37" s="4" t="s">
        <v>3</v>
      </c>
      <c r="B37" s="4" t="s">
        <v>4</v>
      </c>
      <c r="C37" s="4" t="s">
        <v>5</v>
      </c>
      <c r="D37" s="4" t="s">
        <v>6</v>
      </c>
      <c r="E37" s="5" t="s">
        <v>7</v>
      </c>
      <c r="F37" s="4" t="s">
        <v>8</v>
      </c>
      <c r="G37" s="5" t="s">
        <v>9</v>
      </c>
      <c r="H37" s="22"/>
    </row>
    <row r="38" spans="1:10" ht="30" x14ac:dyDescent="0.25">
      <c r="A38" s="11">
        <v>41920</v>
      </c>
      <c r="B38" s="7" t="s">
        <v>10</v>
      </c>
      <c r="C38" s="23" t="s">
        <v>11</v>
      </c>
      <c r="D38" s="9" t="s">
        <v>12</v>
      </c>
      <c r="E38" s="10">
        <v>240.1</v>
      </c>
      <c r="F38" s="7">
        <v>1</v>
      </c>
      <c r="G38" s="10">
        <f>E38*F38</f>
        <v>240.1</v>
      </c>
    </row>
    <row r="39" spans="1:10" ht="30" x14ac:dyDescent="0.25">
      <c r="A39" s="6">
        <v>41920</v>
      </c>
      <c r="B39" s="7" t="s">
        <v>10</v>
      </c>
      <c r="C39" s="24" t="s">
        <v>13</v>
      </c>
      <c r="D39" s="9" t="s">
        <v>12</v>
      </c>
      <c r="E39" s="10">
        <v>240.1</v>
      </c>
      <c r="F39" s="7">
        <v>1</v>
      </c>
      <c r="G39" s="10">
        <f t="shared" ref="G39:G44" si="3">E39*F39</f>
        <v>240.1</v>
      </c>
    </row>
    <row r="40" spans="1:10" ht="18.75" customHeight="1" x14ac:dyDescent="0.25">
      <c r="A40" s="11">
        <v>41920</v>
      </c>
      <c r="B40" s="7" t="s">
        <v>10</v>
      </c>
      <c r="C40" s="23" t="s">
        <v>14</v>
      </c>
      <c r="D40" s="9" t="s">
        <v>12</v>
      </c>
      <c r="E40" s="10">
        <v>240.1</v>
      </c>
      <c r="F40" s="7">
        <v>1</v>
      </c>
      <c r="G40" s="10">
        <f t="shared" si="3"/>
        <v>240.1</v>
      </c>
    </row>
    <row r="41" spans="1:10" x14ac:dyDescent="0.25">
      <c r="A41" s="6">
        <v>41927</v>
      </c>
      <c r="B41" s="7" t="s">
        <v>10</v>
      </c>
      <c r="C41" s="24" t="s">
        <v>15</v>
      </c>
      <c r="D41" s="9" t="s">
        <v>12</v>
      </c>
      <c r="E41" s="10">
        <v>240.1</v>
      </c>
      <c r="F41" s="7">
        <v>1</v>
      </c>
      <c r="G41" s="10">
        <f t="shared" si="3"/>
        <v>240.1</v>
      </c>
    </row>
    <row r="42" spans="1:10" ht="30" x14ac:dyDescent="0.25">
      <c r="A42" s="11">
        <v>41927</v>
      </c>
      <c r="B42" s="7" t="s">
        <v>10</v>
      </c>
      <c r="C42" s="23" t="s">
        <v>16</v>
      </c>
      <c r="D42" s="9" t="s">
        <v>12</v>
      </c>
      <c r="E42" s="10">
        <v>240.1</v>
      </c>
      <c r="F42" s="7">
        <v>1</v>
      </c>
      <c r="G42" s="10">
        <f t="shared" si="3"/>
        <v>240.1</v>
      </c>
    </row>
    <row r="43" spans="1:10" x14ac:dyDescent="0.25">
      <c r="A43" s="6">
        <v>41941</v>
      </c>
      <c r="B43" s="7" t="s">
        <v>10</v>
      </c>
      <c r="C43" s="25" t="s">
        <v>19</v>
      </c>
      <c r="D43" s="9" t="s">
        <v>12</v>
      </c>
      <c r="E43" s="10">
        <v>240.1</v>
      </c>
      <c r="F43" s="7">
        <v>1</v>
      </c>
      <c r="G43" s="10">
        <f t="shared" si="3"/>
        <v>240.1</v>
      </c>
    </row>
    <row r="44" spans="1:10" ht="21" customHeight="1" x14ac:dyDescent="0.25">
      <c r="A44" s="11">
        <v>41941</v>
      </c>
      <c r="B44" s="7" t="s">
        <v>10</v>
      </c>
      <c r="C44" s="23" t="s">
        <v>20</v>
      </c>
      <c r="D44" s="9" t="s">
        <v>12</v>
      </c>
      <c r="E44" s="10">
        <v>240.1</v>
      </c>
      <c r="F44" s="7">
        <v>1</v>
      </c>
      <c r="G44" s="10">
        <f t="shared" si="3"/>
        <v>240.1</v>
      </c>
    </row>
    <row r="45" spans="1:10" x14ac:dyDescent="0.25">
      <c r="A45" s="1" t="s">
        <v>21</v>
      </c>
      <c r="B45" s="1"/>
      <c r="C45" s="1"/>
      <c r="D45" s="1"/>
      <c r="E45" s="1"/>
      <c r="F45" s="1"/>
      <c r="G45" s="5">
        <f>SUM(G38:G44)</f>
        <v>1680.6999999999998</v>
      </c>
    </row>
    <row r="46" spans="1:10" x14ac:dyDescent="0.25">
      <c r="A46" s="3"/>
      <c r="B46" s="3"/>
      <c r="C46" s="3"/>
      <c r="D46" s="3"/>
      <c r="E46" s="3"/>
      <c r="F46" s="3"/>
      <c r="G46" s="20"/>
      <c r="H46" s="22"/>
      <c r="I46" s="2"/>
      <c r="J46" s="2"/>
    </row>
    <row r="47" spans="1:10" x14ac:dyDescent="0.25">
      <c r="A47" s="1" t="s">
        <v>37</v>
      </c>
      <c r="B47" s="1"/>
      <c r="C47" s="1"/>
      <c r="D47" s="1"/>
      <c r="E47" s="1" t="s">
        <v>38</v>
      </c>
      <c r="F47" s="1"/>
      <c r="G47" s="1"/>
      <c r="H47" s="22"/>
    </row>
    <row r="48" spans="1:10" x14ac:dyDescent="0.25">
      <c r="A48" s="4" t="s">
        <v>3</v>
      </c>
      <c r="B48" s="4" t="s">
        <v>4</v>
      </c>
      <c r="C48" s="4" t="s">
        <v>5</v>
      </c>
      <c r="D48" s="4" t="s">
        <v>6</v>
      </c>
      <c r="E48" s="5" t="s">
        <v>7</v>
      </c>
      <c r="F48" s="4" t="s">
        <v>8</v>
      </c>
      <c r="G48" s="5" t="s">
        <v>9</v>
      </c>
    </row>
    <row r="49" spans="1:10" ht="30" x14ac:dyDescent="0.25">
      <c r="A49" s="14">
        <v>41920</v>
      </c>
      <c r="B49" s="7" t="s">
        <v>39</v>
      </c>
      <c r="C49" s="15" t="s">
        <v>40</v>
      </c>
      <c r="D49" s="9" t="s">
        <v>12</v>
      </c>
      <c r="E49" s="10">
        <v>240.1</v>
      </c>
      <c r="F49" s="7">
        <v>1</v>
      </c>
      <c r="G49" s="10">
        <f t="shared" ref="G49:G56" si="4">E49*F49</f>
        <v>240.1</v>
      </c>
      <c r="I49" s="2"/>
      <c r="J49" s="2"/>
    </row>
    <row r="50" spans="1:10" ht="30" x14ac:dyDescent="0.25">
      <c r="A50" s="14">
        <v>41920</v>
      </c>
      <c r="B50" s="7" t="s">
        <v>39</v>
      </c>
      <c r="C50" s="15" t="s">
        <v>41</v>
      </c>
      <c r="D50" s="9" t="s">
        <v>12</v>
      </c>
      <c r="E50" s="10">
        <v>240.1</v>
      </c>
      <c r="F50" s="7">
        <v>1</v>
      </c>
      <c r="G50" s="10">
        <f t="shared" si="4"/>
        <v>240.1</v>
      </c>
      <c r="I50" s="2"/>
      <c r="J50" s="2"/>
    </row>
    <row r="51" spans="1:10" ht="39" customHeight="1" x14ac:dyDescent="0.25">
      <c r="A51" s="14">
        <v>41927</v>
      </c>
      <c r="B51" s="7" t="s">
        <v>39</v>
      </c>
      <c r="C51" s="15" t="s">
        <v>25</v>
      </c>
      <c r="D51" s="9" t="s">
        <v>12</v>
      </c>
      <c r="E51" s="10">
        <v>240.1</v>
      </c>
      <c r="F51" s="7">
        <v>1</v>
      </c>
      <c r="G51" s="10">
        <f t="shared" si="4"/>
        <v>240.1</v>
      </c>
      <c r="H51" s="19"/>
    </row>
    <row r="52" spans="1:10" ht="30" x14ac:dyDescent="0.25">
      <c r="A52" s="14">
        <v>41927</v>
      </c>
      <c r="B52" s="7" t="s">
        <v>39</v>
      </c>
      <c r="C52" s="15" t="s">
        <v>42</v>
      </c>
      <c r="D52" s="9" t="s">
        <v>12</v>
      </c>
      <c r="E52" s="10">
        <v>240.1</v>
      </c>
      <c r="F52" s="26">
        <v>1</v>
      </c>
      <c r="G52" s="10">
        <f t="shared" si="4"/>
        <v>240.1</v>
      </c>
      <c r="I52" s="2"/>
      <c r="J52" s="2"/>
    </row>
    <row r="53" spans="1:10" ht="30" x14ac:dyDescent="0.25">
      <c r="A53" s="14">
        <v>41934</v>
      </c>
      <c r="B53" s="7" t="s">
        <v>39</v>
      </c>
      <c r="C53" s="15" t="s">
        <v>43</v>
      </c>
      <c r="D53" s="9" t="s">
        <v>12</v>
      </c>
      <c r="E53" s="10">
        <v>240.1</v>
      </c>
      <c r="F53" s="7">
        <v>1</v>
      </c>
      <c r="G53" s="10">
        <f t="shared" si="4"/>
        <v>240.1</v>
      </c>
      <c r="I53" s="2"/>
      <c r="J53" s="2"/>
    </row>
    <row r="54" spans="1:10" ht="30" x14ac:dyDescent="0.25">
      <c r="A54" s="14">
        <v>41934</v>
      </c>
      <c r="B54" s="7" t="s">
        <v>39</v>
      </c>
      <c r="C54" s="15" t="s">
        <v>44</v>
      </c>
      <c r="D54" s="9" t="s">
        <v>12</v>
      </c>
      <c r="E54" s="10">
        <v>240.1</v>
      </c>
      <c r="F54" s="7">
        <v>1</v>
      </c>
      <c r="G54" s="10">
        <f t="shared" si="4"/>
        <v>240.1</v>
      </c>
      <c r="I54" s="2"/>
      <c r="J54" s="2"/>
    </row>
    <row r="55" spans="1:10" ht="34.5" customHeight="1" x14ac:dyDescent="0.25">
      <c r="A55" s="14">
        <v>41941</v>
      </c>
      <c r="B55" s="7" t="s">
        <v>39</v>
      </c>
      <c r="C55" s="15" t="s">
        <v>45</v>
      </c>
      <c r="D55" s="9" t="s">
        <v>12</v>
      </c>
      <c r="E55" s="10">
        <v>240.1</v>
      </c>
      <c r="F55" s="7">
        <v>1</v>
      </c>
      <c r="G55" s="10">
        <f t="shared" si="4"/>
        <v>240.1</v>
      </c>
      <c r="I55" s="2"/>
      <c r="J55" s="2"/>
    </row>
    <row r="56" spans="1:10" ht="31.5" customHeight="1" x14ac:dyDescent="0.25">
      <c r="A56" s="14">
        <v>41941</v>
      </c>
      <c r="B56" s="7" t="s">
        <v>39</v>
      </c>
      <c r="C56" s="15" t="s">
        <v>33</v>
      </c>
      <c r="D56" s="9" t="s">
        <v>12</v>
      </c>
      <c r="E56" s="10">
        <v>240.1</v>
      </c>
      <c r="F56" s="7">
        <v>1</v>
      </c>
      <c r="G56" s="10">
        <f t="shared" si="4"/>
        <v>240.1</v>
      </c>
      <c r="I56" s="2"/>
      <c r="J56" s="2"/>
    </row>
    <row r="57" spans="1:10" x14ac:dyDescent="0.25">
      <c r="A57" s="1" t="s">
        <v>21</v>
      </c>
      <c r="B57" s="1"/>
      <c r="C57" s="1"/>
      <c r="D57" s="1"/>
      <c r="E57" s="1"/>
      <c r="F57" s="1"/>
      <c r="G57" s="5">
        <f>SUM(G49:G56)</f>
        <v>1920.7999999999997</v>
      </c>
    </row>
    <row r="58" spans="1:10" x14ac:dyDescent="0.25">
      <c r="A58" s="3"/>
      <c r="B58" s="3"/>
      <c r="C58" s="3"/>
      <c r="D58" s="3"/>
      <c r="E58" s="3"/>
      <c r="F58" s="3"/>
      <c r="G58" s="20"/>
    </row>
    <row r="59" spans="1:10" x14ac:dyDescent="0.25">
      <c r="A59" s="1" t="s">
        <v>46</v>
      </c>
      <c r="B59" s="1"/>
      <c r="C59" s="1"/>
      <c r="D59" s="1"/>
      <c r="E59" s="1" t="s">
        <v>2</v>
      </c>
      <c r="F59" s="1"/>
      <c r="G59" s="1"/>
    </row>
    <row r="60" spans="1:10" x14ac:dyDescent="0.25">
      <c r="A60" s="4" t="s">
        <v>3</v>
      </c>
      <c r="B60" s="4" t="s">
        <v>4</v>
      </c>
      <c r="C60" s="4" t="s">
        <v>5</v>
      </c>
      <c r="D60" s="4" t="s">
        <v>6</v>
      </c>
      <c r="E60" s="5" t="s">
        <v>7</v>
      </c>
      <c r="F60" s="4" t="s">
        <v>8</v>
      </c>
      <c r="G60" s="5" t="s">
        <v>9</v>
      </c>
    </row>
    <row r="61" spans="1:10" ht="30" x14ac:dyDescent="0.25">
      <c r="A61" s="21">
        <v>41934</v>
      </c>
      <c r="B61" s="7" t="s">
        <v>10</v>
      </c>
      <c r="C61" s="12" t="s">
        <v>35</v>
      </c>
      <c r="D61" s="7" t="s">
        <v>12</v>
      </c>
      <c r="E61" s="10">
        <v>240.1</v>
      </c>
      <c r="F61" s="7">
        <v>1</v>
      </c>
      <c r="G61" s="10">
        <f>F61*E61</f>
        <v>240.1</v>
      </c>
    </row>
    <row r="62" spans="1:10" ht="15.75" customHeight="1" x14ac:dyDescent="0.25">
      <c r="A62" s="1" t="s">
        <v>21</v>
      </c>
      <c r="B62" s="1"/>
      <c r="C62" s="1"/>
      <c r="D62" s="1"/>
      <c r="E62" s="1"/>
      <c r="F62" s="1"/>
      <c r="G62" s="5">
        <f>SUM(G61:G61)</f>
        <v>240.1</v>
      </c>
    </row>
    <row r="63" spans="1:10" s="2" customFormat="1" ht="13.5" customHeight="1" x14ac:dyDescent="0.25">
      <c r="A63" s="3"/>
      <c r="B63" s="3"/>
      <c r="C63" s="3"/>
      <c r="D63" s="3"/>
      <c r="E63" s="3"/>
      <c r="F63" s="3"/>
      <c r="G63" s="20"/>
    </row>
    <row r="64" spans="1:10" ht="18" customHeight="1" x14ac:dyDescent="0.25">
      <c r="A64" s="1" t="s">
        <v>47</v>
      </c>
      <c r="B64" s="1"/>
      <c r="C64" s="1"/>
      <c r="D64" s="1"/>
      <c r="E64" s="1" t="s">
        <v>48</v>
      </c>
      <c r="F64" s="1"/>
      <c r="G64" s="1"/>
    </row>
    <row r="65" spans="1:7" ht="22.5" customHeight="1" x14ac:dyDescent="0.25">
      <c r="A65" s="4" t="s">
        <v>3</v>
      </c>
      <c r="B65" s="4" t="s">
        <v>4</v>
      </c>
      <c r="C65" s="4" t="s">
        <v>5</v>
      </c>
      <c r="D65" s="4" t="s">
        <v>6</v>
      </c>
      <c r="E65" s="5" t="s">
        <v>7</v>
      </c>
      <c r="F65" s="4" t="s">
        <v>8</v>
      </c>
      <c r="G65" s="5" t="s">
        <v>9</v>
      </c>
    </row>
    <row r="66" spans="1:7" ht="33" customHeight="1" x14ac:dyDescent="0.25">
      <c r="A66" s="14">
        <v>41920</v>
      </c>
      <c r="B66" s="7" t="s">
        <v>24</v>
      </c>
      <c r="C66" s="15" t="s">
        <v>40</v>
      </c>
      <c r="D66" s="9" t="s">
        <v>12</v>
      </c>
      <c r="E66" s="27">
        <v>480.2</v>
      </c>
      <c r="F66" s="7">
        <v>1</v>
      </c>
      <c r="G66" s="10">
        <f t="shared" ref="G66:G72" si="5">E66*F66</f>
        <v>480.2</v>
      </c>
    </row>
    <row r="67" spans="1:7" ht="34.5" customHeight="1" x14ac:dyDescent="0.25">
      <c r="A67" s="14">
        <v>41920</v>
      </c>
      <c r="B67" s="7" t="s">
        <v>24</v>
      </c>
      <c r="C67" s="15" t="s">
        <v>41</v>
      </c>
      <c r="D67" s="9" t="s">
        <v>12</v>
      </c>
      <c r="E67" s="27">
        <v>480.2</v>
      </c>
      <c r="F67" s="7">
        <v>1</v>
      </c>
      <c r="G67" s="10">
        <f t="shared" si="5"/>
        <v>480.2</v>
      </c>
    </row>
    <row r="68" spans="1:7" ht="33.75" customHeight="1" x14ac:dyDescent="0.25">
      <c r="A68" s="14">
        <v>41927</v>
      </c>
      <c r="B68" s="7" t="s">
        <v>24</v>
      </c>
      <c r="C68" s="15" t="s">
        <v>42</v>
      </c>
      <c r="D68" s="9" t="s">
        <v>12</v>
      </c>
      <c r="E68" s="27">
        <v>480.2</v>
      </c>
      <c r="F68" s="7">
        <v>1</v>
      </c>
      <c r="G68" s="10">
        <f t="shared" si="5"/>
        <v>480.2</v>
      </c>
    </row>
    <row r="69" spans="1:7" ht="48.75" customHeight="1" x14ac:dyDescent="0.25">
      <c r="A69" s="14">
        <v>41927</v>
      </c>
      <c r="B69" s="7" t="s">
        <v>24</v>
      </c>
      <c r="C69" s="15" t="s">
        <v>49</v>
      </c>
      <c r="D69" s="9" t="s">
        <v>12</v>
      </c>
      <c r="E69" s="27">
        <v>480.2</v>
      </c>
      <c r="F69" s="7">
        <v>1</v>
      </c>
      <c r="G69" s="10">
        <f t="shared" si="5"/>
        <v>480.2</v>
      </c>
    </row>
    <row r="70" spans="1:7" ht="29.25" customHeight="1" x14ac:dyDescent="0.25">
      <c r="A70" s="14">
        <v>41934</v>
      </c>
      <c r="B70" s="7" t="s">
        <v>24</v>
      </c>
      <c r="C70" s="15" t="s">
        <v>50</v>
      </c>
      <c r="D70" s="9" t="s">
        <v>12</v>
      </c>
      <c r="E70" s="27">
        <v>480.2</v>
      </c>
      <c r="F70" s="7">
        <v>1</v>
      </c>
      <c r="G70" s="10">
        <f t="shared" si="5"/>
        <v>480.2</v>
      </c>
    </row>
    <row r="71" spans="1:7" ht="30" x14ac:dyDescent="0.25">
      <c r="A71" s="14">
        <v>41941</v>
      </c>
      <c r="B71" s="7" t="s">
        <v>24</v>
      </c>
      <c r="C71" s="15" t="s">
        <v>45</v>
      </c>
      <c r="D71" s="9" t="s">
        <v>12</v>
      </c>
      <c r="E71" s="27">
        <v>480.2</v>
      </c>
      <c r="F71" s="7">
        <v>1</v>
      </c>
      <c r="G71" s="10">
        <f t="shared" si="5"/>
        <v>480.2</v>
      </c>
    </row>
    <row r="72" spans="1:7" x14ac:dyDescent="0.25">
      <c r="A72" s="14">
        <v>41941</v>
      </c>
      <c r="B72" s="7" t="s">
        <v>24</v>
      </c>
      <c r="C72" s="15" t="s">
        <v>33</v>
      </c>
      <c r="D72" s="9" t="s">
        <v>12</v>
      </c>
      <c r="E72" s="27">
        <v>480.2</v>
      </c>
      <c r="F72" s="7">
        <v>1</v>
      </c>
      <c r="G72" s="10">
        <f t="shared" si="5"/>
        <v>480.2</v>
      </c>
    </row>
    <row r="73" spans="1:7" ht="20.25" customHeight="1" x14ac:dyDescent="0.25">
      <c r="A73" s="1" t="s">
        <v>21</v>
      </c>
      <c r="B73" s="1"/>
      <c r="C73" s="1"/>
      <c r="D73" s="1"/>
      <c r="E73" s="1"/>
      <c r="F73" s="1"/>
      <c r="G73" s="5">
        <f>SUM(G66:G72)</f>
        <v>3361.3999999999996</v>
      </c>
    </row>
    <row r="74" spans="1:7" ht="16.5" customHeight="1" x14ac:dyDescent="0.25">
      <c r="A74" s="3"/>
      <c r="B74" s="3"/>
      <c r="C74" s="3"/>
      <c r="D74" s="3"/>
      <c r="E74" s="3"/>
      <c r="F74" s="3"/>
      <c r="G74" s="20"/>
    </row>
    <row r="75" spans="1:7" ht="18" customHeight="1" x14ac:dyDescent="0.25">
      <c r="A75" s="1" t="s">
        <v>51</v>
      </c>
      <c r="B75" s="1"/>
      <c r="C75" s="1"/>
      <c r="D75" s="1"/>
      <c r="E75" s="1" t="s">
        <v>52</v>
      </c>
      <c r="F75" s="1"/>
      <c r="G75" s="1"/>
    </row>
    <row r="76" spans="1:7" x14ac:dyDescent="0.25">
      <c r="A76" s="28" t="s">
        <v>3</v>
      </c>
      <c r="B76" s="4" t="s">
        <v>4</v>
      </c>
      <c r="C76" s="4" t="s">
        <v>5</v>
      </c>
      <c r="D76" s="4" t="s">
        <v>6</v>
      </c>
      <c r="E76" s="5" t="s">
        <v>7</v>
      </c>
      <c r="F76" s="4" t="s">
        <v>8</v>
      </c>
      <c r="G76" s="5" t="s">
        <v>9</v>
      </c>
    </row>
    <row r="77" spans="1:7" x14ac:dyDescent="0.25">
      <c r="A77" s="18">
        <v>41920</v>
      </c>
      <c r="B77" s="7" t="s">
        <v>39</v>
      </c>
      <c r="C77" s="15" t="s">
        <v>53</v>
      </c>
      <c r="D77" s="9" t="s">
        <v>12</v>
      </c>
      <c r="E77" s="29">
        <v>240.1</v>
      </c>
      <c r="F77" s="7">
        <v>1</v>
      </c>
      <c r="G77" s="10">
        <f t="shared" ref="G77:G79" si="6">E77*F77</f>
        <v>240.1</v>
      </c>
    </row>
    <row r="78" spans="1:7" x14ac:dyDescent="0.25">
      <c r="A78" s="18">
        <v>41941</v>
      </c>
      <c r="B78" s="7" t="s">
        <v>39</v>
      </c>
      <c r="C78" s="15" t="s">
        <v>54</v>
      </c>
      <c r="D78" s="9" t="s">
        <v>12</v>
      </c>
      <c r="E78" s="29">
        <v>240.1</v>
      </c>
      <c r="F78" s="7">
        <v>1</v>
      </c>
      <c r="G78" s="10">
        <f t="shared" si="6"/>
        <v>240.1</v>
      </c>
    </row>
    <row r="79" spans="1:7" x14ac:dyDescent="0.25">
      <c r="A79" s="18">
        <v>41941</v>
      </c>
      <c r="B79" s="7" t="s">
        <v>39</v>
      </c>
      <c r="C79" s="15" t="s">
        <v>33</v>
      </c>
      <c r="D79" s="9" t="s">
        <v>12</v>
      </c>
      <c r="E79" s="29">
        <v>240.1</v>
      </c>
      <c r="F79" s="7">
        <v>1</v>
      </c>
      <c r="G79" s="10">
        <f t="shared" si="6"/>
        <v>240.1</v>
      </c>
    </row>
    <row r="80" spans="1:7" x14ac:dyDescent="0.25">
      <c r="A80" s="1" t="s">
        <v>21</v>
      </c>
      <c r="B80" s="1"/>
      <c r="C80" s="1"/>
      <c r="D80" s="1"/>
      <c r="E80" s="1"/>
      <c r="F80" s="1"/>
      <c r="G80" s="5">
        <f>SUM(G77:G79)</f>
        <v>720.3</v>
      </c>
    </row>
    <row r="81" spans="1:7" x14ac:dyDescent="0.25">
      <c r="A81" s="3"/>
      <c r="B81" s="3"/>
      <c r="C81" s="3"/>
      <c r="D81" s="3"/>
      <c r="E81" s="3"/>
      <c r="F81" s="3"/>
      <c r="G81" s="20"/>
    </row>
    <row r="82" spans="1:7" x14ac:dyDescent="0.25">
      <c r="A82" s="1" t="s">
        <v>55</v>
      </c>
      <c r="B82" s="1"/>
      <c r="C82" s="1"/>
      <c r="D82" s="1"/>
      <c r="E82" s="1" t="s">
        <v>2</v>
      </c>
      <c r="F82" s="1"/>
      <c r="G82" s="1"/>
    </row>
    <row r="83" spans="1:7" x14ac:dyDescent="0.25">
      <c r="A83" s="4" t="s">
        <v>3</v>
      </c>
      <c r="B83" s="4" t="s">
        <v>4</v>
      </c>
      <c r="C83" s="4" t="s">
        <v>5</v>
      </c>
      <c r="D83" s="4" t="s">
        <v>6</v>
      </c>
      <c r="E83" s="5" t="s">
        <v>7</v>
      </c>
      <c r="F83" s="4" t="s">
        <v>8</v>
      </c>
      <c r="G83" s="5" t="s">
        <v>9</v>
      </c>
    </row>
    <row r="84" spans="1:7" ht="60" x14ac:dyDescent="0.25">
      <c r="A84" s="11">
        <v>41927</v>
      </c>
      <c r="B84" s="7" t="s">
        <v>10</v>
      </c>
      <c r="C84" s="12" t="s">
        <v>56</v>
      </c>
      <c r="D84" s="9" t="s">
        <v>12</v>
      </c>
      <c r="E84" s="10">
        <v>240.1</v>
      </c>
      <c r="F84" s="7">
        <v>1</v>
      </c>
      <c r="G84" s="10">
        <f t="shared" ref="G84:G86" si="7">E84*F84</f>
        <v>240.1</v>
      </c>
    </row>
    <row r="85" spans="1:7" ht="45" x14ac:dyDescent="0.25">
      <c r="A85" s="6">
        <v>41934</v>
      </c>
      <c r="B85" s="7" t="s">
        <v>10</v>
      </c>
      <c r="C85" s="8" t="s">
        <v>57</v>
      </c>
      <c r="D85" s="9" t="s">
        <v>12</v>
      </c>
      <c r="E85" s="10">
        <v>240.1</v>
      </c>
      <c r="F85" s="7">
        <v>1</v>
      </c>
      <c r="G85" s="10">
        <f t="shared" si="7"/>
        <v>240.1</v>
      </c>
    </row>
    <row r="86" spans="1:7" x14ac:dyDescent="0.25">
      <c r="A86" s="11">
        <v>41941</v>
      </c>
      <c r="B86" s="7" t="s">
        <v>10</v>
      </c>
      <c r="C86" s="30" t="s">
        <v>19</v>
      </c>
      <c r="D86" s="9" t="s">
        <v>12</v>
      </c>
      <c r="E86" s="10">
        <v>240.1</v>
      </c>
      <c r="F86" s="7">
        <v>1</v>
      </c>
      <c r="G86" s="10">
        <f t="shared" si="7"/>
        <v>240.1</v>
      </c>
    </row>
    <row r="87" spans="1:7" ht="17.25" customHeight="1" x14ac:dyDescent="0.25">
      <c r="A87" s="1" t="s">
        <v>21</v>
      </c>
      <c r="B87" s="1"/>
      <c r="C87" s="1"/>
      <c r="D87" s="1"/>
      <c r="E87" s="1"/>
      <c r="F87" s="1"/>
      <c r="G87" s="5">
        <f>SUM(G84:G86)</f>
        <v>720.3</v>
      </c>
    </row>
    <row r="88" spans="1:7" ht="18" customHeight="1" x14ac:dyDescent="0.25">
      <c r="A88" s="3"/>
      <c r="B88" s="3"/>
      <c r="C88" s="3"/>
      <c r="D88" s="3"/>
      <c r="E88" s="3"/>
      <c r="F88" s="3"/>
      <c r="G88" s="20"/>
    </row>
    <row r="89" spans="1:7" ht="20.25" customHeight="1" x14ac:dyDescent="0.25">
      <c r="A89" s="31" t="s">
        <v>58</v>
      </c>
      <c r="B89" s="31"/>
      <c r="C89" s="31"/>
      <c r="D89" s="31"/>
      <c r="E89" s="31" t="s">
        <v>2</v>
      </c>
      <c r="F89" s="31"/>
      <c r="G89" s="31"/>
    </row>
    <row r="90" spans="1:7" ht="20.25" customHeight="1" x14ac:dyDescent="0.25">
      <c r="A90" s="32" t="s">
        <v>3</v>
      </c>
      <c r="B90" s="32" t="s">
        <v>4</v>
      </c>
      <c r="C90" s="32" t="s">
        <v>5</v>
      </c>
      <c r="D90" s="32" t="s">
        <v>6</v>
      </c>
      <c r="E90" s="33" t="s">
        <v>7</v>
      </c>
      <c r="F90" s="32" t="s">
        <v>8</v>
      </c>
      <c r="G90" s="33" t="s">
        <v>9</v>
      </c>
    </row>
    <row r="91" spans="1:7" ht="30" x14ac:dyDescent="0.25">
      <c r="A91" s="6">
        <v>41920</v>
      </c>
      <c r="B91" s="7" t="s">
        <v>10</v>
      </c>
      <c r="C91" s="8" t="s">
        <v>11</v>
      </c>
      <c r="D91" s="9" t="s">
        <v>12</v>
      </c>
      <c r="E91" s="34">
        <v>240.1</v>
      </c>
      <c r="F91" s="35">
        <v>1</v>
      </c>
      <c r="G91" s="10">
        <f t="shared" ref="G91:G93" si="8">E91*F91</f>
        <v>240.1</v>
      </c>
    </row>
    <row r="92" spans="1:7" ht="30" x14ac:dyDescent="0.25">
      <c r="A92" s="11">
        <v>41920</v>
      </c>
      <c r="B92" s="7" t="s">
        <v>10</v>
      </c>
      <c r="C92" s="12" t="s">
        <v>13</v>
      </c>
      <c r="D92" s="9" t="s">
        <v>12</v>
      </c>
      <c r="E92" s="34">
        <v>240.1</v>
      </c>
      <c r="F92" s="35">
        <v>1</v>
      </c>
      <c r="G92" s="10">
        <f t="shared" si="8"/>
        <v>240.1</v>
      </c>
    </row>
    <row r="93" spans="1:7" ht="30" x14ac:dyDescent="0.25">
      <c r="A93" s="6">
        <v>41927</v>
      </c>
      <c r="B93" s="7" t="s">
        <v>10</v>
      </c>
      <c r="C93" s="8" t="s">
        <v>16</v>
      </c>
      <c r="D93" s="9" t="s">
        <v>12</v>
      </c>
      <c r="E93" s="34">
        <v>240.1</v>
      </c>
      <c r="F93" s="35">
        <v>1</v>
      </c>
      <c r="G93" s="10">
        <f t="shared" si="8"/>
        <v>240.1</v>
      </c>
    </row>
    <row r="94" spans="1:7" ht="20.25" customHeight="1" x14ac:dyDescent="0.25">
      <c r="A94" s="1" t="s">
        <v>21</v>
      </c>
      <c r="B94" s="1"/>
      <c r="C94" s="1"/>
      <c r="D94" s="1"/>
      <c r="E94" s="1"/>
      <c r="F94" s="1"/>
      <c r="G94" s="5">
        <f>SUM(G91:G93)</f>
        <v>720.3</v>
      </c>
    </row>
    <row r="95" spans="1:7" x14ac:dyDescent="0.25">
      <c r="A95" s="3"/>
      <c r="B95" s="3"/>
      <c r="C95" s="3"/>
      <c r="D95" s="3"/>
      <c r="E95" s="3"/>
      <c r="F95" s="3"/>
      <c r="G95" s="20"/>
    </row>
    <row r="96" spans="1:7" x14ac:dyDescent="0.25">
      <c r="A96" s="1" t="s">
        <v>59</v>
      </c>
      <c r="B96" s="1"/>
      <c r="C96" s="1"/>
      <c r="D96" s="1"/>
      <c r="E96" s="31" t="s">
        <v>2</v>
      </c>
      <c r="F96" s="31"/>
      <c r="G96" s="31"/>
    </row>
    <row r="97" spans="1:11" x14ac:dyDescent="0.25">
      <c r="A97" s="4" t="s">
        <v>3</v>
      </c>
      <c r="B97" s="4" t="s">
        <v>4</v>
      </c>
      <c r="C97" s="4" t="s">
        <v>5</v>
      </c>
      <c r="D97" s="4" t="s">
        <v>6</v>
      </c>
      <c r="E97" s="5" t="s">
        <v>7</v>
      </c>
      <c r="F97" s="4" t="s">
        <v>8</v>
      </c>
      <c r="G97" s="5" t="s">
        <v>9</v>
      </c>
    </row>
    <row r="98" spans="1:11" ht="30" x14ac:dyDescent="0.25">
      <c r="A98" s="21">
        <v>41927</v>
      </c>
      <c r="B98" s="7" t="s">
        <v>10</v>
      </c>
      <c r="C98" s="8" t="s">
        <v>60</v>
      </c>
      <c r="D98" s="9" t="s">
        <v>12</v>
      </c>
      <c r="E98" s="10">
        <v>240.1</v>
      </c>
      <c r="F98" s="7">
        <v>1</v>
      </c>
      <c r="G98" s="10">
        <f>E98*F98</f>
        <v>240.1</v>
      </c>
    </row>
    <row r="99" spans="1:11" x14ac:dyDescent="0.25">
      <c r="A99" s="1" t="s">
        <v>21</v>
      </c>
      <c r="B99" s="1"/>
      <c r="C99" s="1"/>
      <c r="D99" s="1"/>
      <c r="E99" s="1"/>
      <c r="F99" s="1"/>
      <c r="G99" s="5">
        <f>SUM(G98:G98)</f>
        <v>240.1</v>
      </c>
    </row>
    <row r="101" spans="1:11" x14ac:dyDescent="0.25">
      <c r="A101" s="1" t="s">
        <v>61</v>
      </c>
      <c r="B101" s="1"/>
      <c r="C101" s="1"/>
      <c r="D101" s="1"/>
      <c r="E101" s="1" t="s">
        <v>62</v>
      </c>
      <c r="F101" s="1"/>
      <c r="G101" s="1"/>
    </row>
    <row r="102" spans="1:11" s="36" customFormat="1" x14ac:dyDescent="0.25">
      <c r="A102" s="4" t="s">
        <v>3</v>
      </c>
      <c r="B102" s="4" t="s">
        <v>4</v>
      </c>
      <c r="C102" s="4" t="s">
        <v>5</v>
      </c>
      <c r="D102" s="4" t="s">
        <v>6</v>
      </c>
      <c r="E102" s="5" t="s">
        <v>7</v>
      </c>
      <c r="F102" s="4" t="s">
        <v>8</v>
      </c>
      <c r="G102" s="5" t="s">
        <v>9</v>
      </c>
      <c r="H102" s="2"/>
      <c r="I102" s="16"/>
      <c r="J102" s="16"/>
    </row>
    <row r="103" spans="1:11" s="36" customFormat="1" ht="30" x14ac:dyDescent="0.25">
      <c r="A103" s="18">
        <v>41915</v>
      </c>
      <c r="B103" s="7" t="s">
        <v>39</v>
      </c>
      <c r="C103" s="15" t="s">
        <v>29</v>
      </c>
      <c r="D103" s="9" t="s">
        <v>12</v>
      </c>
      <c r="E103" s="10">
        <v>240.1</v>
      </c>
      <c r="F103" s="7">
        <v>1</v>
      </c>
      <c r="G103" s="10">
        <f t="shared" ref="G103:G106" si="9">E103*F103</f>
        <v>240.1</v>
      </c>
      <c r="H103" s="2"/>
      <c r="I103" s="16"/>
      <c r="J103" s="16"/>
    </row>
    <row r="104" spans="1:11" s="36" customFormat="1" ht="30" x14ac:dyDescent="0.25">
      <c r="A104" s="18">
        <v>41915</v>
      </c>
      <c r="B104" s="7" t="s">
        <v>63</v>
      </c>
      <c r="C104" s="15" t="s">
        <v>64</v>
      </c>
      <c r="D104" s="9" t="s">
        <v>65</v>
      </c>
      <c r="E104" s="10">
        <v>686</v>
      </c>
      <c r="F104" s="7">
        <v>2</v>
      </c>
      <c r="G104" s="10">
        <f>E104*F104</f>
        <v>1372</v>
      </c>
      <c r="H104" s="19"/>
      <c r="I104" s="16"/>
      <c r="J104" s="16"/>
      <c r="K104" s="37"/>
    </row>
    <row r="105" spans="1:11" s="36" customFormat="1" x14ac:dyDescent="0.25">
      <c r="A105" s="18">
        <v>41920</v>
      </c>
      <c r="B105" s="7" t="s">
        <v>39</v>
      </c>
      <c r="C105" s="15" t="s">
        <v>66</v>
      </c>
      <c r="D105" s="9" t="s">
        <v>12</v>
      </c>
      <c r="E105" s="10">
        <v>240.1</v>
      </c>
      <c r="F105" s="7">
        <v>1</v>
      </c>
      <c r="G105" s="10">
        <f t="shared" si="9"/>
        <v>240.1</v>
      </c>
      <c r="H105" s="2"/>
      <c r="I105" s="16"/>
      <c r="J105" s="16"/>
      <c r="K105" s="37"/>
    </row>
    <row r="106" spans="1:11" s="36" customFormat="1" ht="30" x14ac:dyDescent="0.25">
      <c r="A106" s="18">
        <v>41927</v>
      </c>
      <c r="B106" s="7" t="s">
        <v>39</v>
      </c>
      <c r="C106" s="15" t="s">
        <v>30</v>
      </c>
      <c r="D106" s="9" t="s">
        <v>12</v>
      </c>
      <c r="E106" s="10">
        <v>240.1</v>
      </c>
      <c r="F106" s="7">
        <v>1</v>
      </c>
      <c r="G106" s="10">
        <f t="shared" si="9"/>
        <v>240.1</v>
      </c>
      <c r="H106" s="2"/>
      <c r="I106" s="16"/>
      <c r="J106" s="16"/>
    </row>
    <row r="107" spans="1:11" s="36" customFormat="1" x14ac:dyDescent="0.25">
      <c r="A107" s="18">
        <v>41927</v>
      </c>
      <c r="B107" s="7" t="s">
        <v>39</v>
      </c>
      <c r="C107" s="15" t="s">
        <v>67</v>
      </c>
      <c r="D107" s="9" t="s">
        <v>12</v>
      </c>
      <c r="E107" s="10">
        <v>240.1</v>
      </c>
      <c r="F107" s="7">
        <v>1</v>
      </c>
      <c r="G107" s="10">
        <f>E107*F107</f>
        <v>240.1</v>
      </c>
      <c r="H107" s="2"/>
      <c r="I107" s="16"/>
      <c r="J107" s="16"/>
    </row>
    <row r="108" spans="1:11" s="36" customFormat="1" ht="30" x14ac:dyDescent="0.25">
      <c r="A108" s="18">
        <v>41934</v>
      </c>
      <c r="B108" s="7" t="s">
        <v>39</v>
      </c>
      <c r="C108" s="15" t="s">
        <v>31</v>
      </c>
      <c r="D108" s="9" t="s">
        <v>12</v>
      </c>
      <c r="E108" s="10">
        <v>240.1</v>
      </c>
      <c r="F108" s="7">
        <v>1</v>
      </c>
      <c r="G108" s="10">
        <f t="shared" ref="G108:G111" si="10">E108*F108</f>
        <v>240.1</v>
      </c>
      <c r="H108" s="2"/>
      <c r="I108" s="16"/>
      <c r="J108" s="16"/>
    </row>
    <row r="109" spans="1:11" s="36" customFormat="1" ht="30" x14ac:dyDescent="0.25">
      <c r="A109" s="18">
        <v>41941</v>
      </c>
      <c r="B109" s="7" t="s">
        <v>39</v>
      </c>
      <c r="C109" s="15" t="s">
        <v>32</v>
      </c>
      <c r="D109" s="9" t="s">
        <v>12</v>
      </c>
      <c r="E109" s="10">
        <v>240.1</v>
      </c>
      <c r="F109" s="7">
        <v>1</v>
      </c>
      <c r="G109" s="10">
        <f t="shared" si="10"/>
        <v>240.1</v>
      </c>
      <c r="H109" s="2"/>
      <c r="I109" s="16"/>
      <c r="J109" s="16"/>
    </row>
    <row r="110" spans="1:11" s="36" customFormat="1" x14ac:dyDescent="0.25">
      <c r="A110" s="18">
        <v>41941</v>
      </c>
      <c r="B110" s="7" t="s">
        <v>39</v>
      </c>
      <c r="C110" s="15" t="s">
        <v>33</v>
      </c>
      <c r="D110" s="9" t="s">
        <v>12</v>
      </c>
      <c r="E110" s="10">
        <v>240</v>
      </c>
      <c r="F110" s="7">
        <v>1</v>
      </c>
      <c r="G110" s="10">
        <f t="shared" si="10"/>
        <v>240</v>
      </c>
      <c r="H110" s="2"/>
      <c r="I110" s="16"/>
      <c r="J110" s="16"/>
    </row>
    <row r="111" spans="1:11" s="36" customFormat="1" ht="17.25" customHeight="1" x14ac:dyDescent="0.25">
      <c r="A111" s="18">
        <v>41941</v>
      </c>
      <c r="B111" s="7" t="s">
        <v>39</v>
      </c>
      <c r="C111" s="15" t="s">
        <v>68</v>
      </c>
      <c r="D111" s="9" t="s">
        <v>12</v>
      </c>
      <c r="E111" s="10">
        <v>240.1</v>
      </c>
      <c r="F111" s="7">
        <v>1</v>
      </c>
      <c r="G111" s="10">
        <f t="shared" si="10"/>
        <v>240.1</v>
      </c>
      <c r="H111" s="2"/>
      <c r="I111" s="16"/>
      <c r="J111" s="16"/>
    </row>
    <row r="112" spans="1:11" s="36" customFormat="1" ht="21.75" customHeight="1" x14ac:dyDescent="0.25">
      <c r="A112" s="1" t="s">
        <v>21</v>
      </c>
      <c r="B112" s="1"/>
      <c r="C112" s="1"/>
      <c r="D112" s="1"/>
      <c r="E112" s="1"/>
      <c r="F112" s="1"/>
      <c r="G112" s="5">
        <f>SUM(G103:G111)</f>
        <v>3292.6999999999994</v>
      </c>
      <c r="H112" s="2"/>
      <c r="I112" s="16"/>
      <c r="J112" s="16"/>
    </row>
    <row r="113" spans="1:7" x14ac:dyDescent="0.25">
      <c r="A113" s="3"/>
      <c r="B113" s="3"/>
      <c r="C113" s="3"/>
      <c r="D113" s="3"/>
      <c r="E113" s="3"/>
      <c r="F113" s="3"/>
      <c r="G113" s="20"/>
    </row>
    <row r="114" spans="1:7" x14ac:dyDescent="0.25">
      <c r="A114" s="1" t="s">
        <v>69</v>
      </c>
      <c r="B114" s="1"/>
      <c r="C114" s="1"/>
      <c r="D114" s="1"/>
      <c r="E114" s="1" t="s">
        <v>2</v>
      </c>
      <c r="F114" s="1"/>
      <c r="G114" s="1"/>
    </row>
    <row r="115" spans="1:7" x14ac:dyDescent="0.25">
      <c r="A115" s="4" t="s">
        <v>3</v>
      </c>
      <c r="B115" s="4" t="s">
        <v>4</v>
      </c>
      <c r="C115" s="4" t="s">
        <v>5</v>
      </c>
      <c r="D115" s="4" t="s">
        <v>6</v>
      </c>
      <c r="E115" s="5" t="s">
        <v>7</v>
      </c>
      <c r="F115" s="4" t="s">
        <v>8</v>
      </c>
      <c r="G115" s="5" t="s">
        <v>9</v>
      </c>
    </row>
    <row r="116" spans="1:7" ht="30" x14ac:dyDescent="0.25">
      <c r="A116" s="38">
        <v>41920</v>
      </c>
      <c r="B116" s="39" t="s">
        <v>63</v>
      </c>
      <c r="C116" s="8" t="s">
        <v>70</v>
      </c>
      <c r="D116" s="9" t="s">
        <v>71</v>
      </c>
      <c r="E116" s="10">
        <v>480.2</v>
      </c>
      <c r="F116" s="7">
        <v>1</v>
      </c>
      <c r="G116" s="10">
        <f>E116*F116</f>
        <v>480.2</v>
      </c>
    </row>
    <row r="117" spans="1:7" x14ac:dyDescent="0.25">
      <c r="A117" s="1" t="s">
        <v>21</v>
      </c>
      <c r="B117" s="1"/>
      <c r="C117" s="1"/>
      <c r="D117" s="1"/>
      <c r="E117" s="1"/>
      <c r="F117" s="1"/>
      <c r="G117" s="5">
        <f>SUM(G116)</f>
        <v>480.2</v>
      </c>
    </row>
    <row r="118" spans="1:7" ht="14.25" customHeight="1" x14ac:dyDescent="0.25"/>
    <row r="119" spans="1:7" ht="19.5" customHeight="1" x14ac:dyDescent="0.25">
      <c r="A119" s="1" t="s">
        <v>72</v>
      </c>
      <c r="B119" s="1"/>
      <c r="C119" s="1"/>
      <c r="D119" s="1"/>
      <c r="E119" s="1" t="s">
        <v>2</v>
      </c>
      <c r="F119" s="1"/>
      <c r="G119" s="1"/>
    </row>
    <row r="120" spans="1:7" ht="19.5" customHeight="1" x14ac:dyDescent="0.25">
      <c r="A120" s="4" t="s">
        <v>3</v>
      </c>
      <c r="B120" s="4" t="s">
        <v>4</v>
      </c>
      <c r="C120" s="4" t="s">
        <v>5</v>
      </c>
      <c r="D120" s="4" t="s">
        <v>6</v>
      </c>
      <c r="E120" s="5" t="s">
        <v>7</v>
      </c>
      <c r="F120" s="4" t="s">
        <v>8</v>
      </c>
      <c r="G120" s="5" t="s">
        <v>9</v>
      </c>
    </row>
    <row r="121" spans="1:7" ht="27" customHeight="1" x14ac:dyDescent="0.25">
      <c r="A121" s="11">
        <v>41915</v>
      </c>
      <c r="B121" s="39" t="s">
        <v>10</v>
      </c>
      <c r="C121" s="42" t="s">
        <v>73</v>
      </c>
      <c r="D121" s="9" t="s">
        <v>12</v>
      </c>
      <c r="E121" s="43">
        <v>240.1</v>
      </c>
      <c r="F121" s="39">
        <v>1</v>
      </c>
      <c r="G121" s="43">
        <f t="shared" ref="G121:G125" si="11">E121*F121</f>
        <v>240.1</v>
      </c>
    </row>
    <row r="122" spans="1:7" ht="31.5" customHeight="1" x14ac:dyDescent="0.25">
      <c r="A122" s="6">
        <v>41927</v>
      </c>
      <c r="B122" s="39" t="s">
        <v>10</v>
      </c>
      <c r="C122" s="44" t="s">
        <v>74</v>
      </c>
      <c r="D122" s="9" t="s">
        <v>12</v>
      </c>
      <c r="E122" s="43">
        <v>240.1</v>
      </c>
      <c r="F122" s="39">
        <v>1</v>
      </c>
      <c r="G122" s="43">
        <f t="shared" si="11"/>
        <v>240.1</v>
      </c>
    </row>
    <row r="123" spans="1:7" ht="27.75" customHeight="1" x14ac:dyDescent="0.25">
      <c r="A123" s="11">
        <v>41934</v>
      </c>
      <c r="B123" s="39" t="s">
        <v>10</v>
      </c>
      <c r="C123" s="42" t="s">
        <v>75</v>
      </c>
      <c r="D123" s="9" t="s">
        <v>12</v>
      </c>
      <c r="E123" s="43">
        <v>240.1</v>
      </c>
      <c r="F123" s="39">
        <v>1</v>
      </c>
      <c r="G123" s="43">
        <f t="shared" si="11"/>
        <v>240.1</v>
      </c>
    </row>
    <row r="124" spans="1:7" ht="30.75" customHeight="1" x14ac:dyDescent="0.25">
      <c r="A124" s="6">
        <v>41941</v>
      </c>
      <c r="B124" s="39" t="s">
        <v>10</v>
      </c>
      <c r="C124" s="44" t="s">
        <v>76</v>
      </c>
      <c r="D124" s="9" t="s">
        <v>12</v>
      </c>
      <c r="E124" s="43">
        <v>240.1</v>
      </c>
      <c r="F124" s="39">
        <v>1</v>
      </c>
      <c r="G124" s="43">
        <f t="shared" si="11"/>
        <v>240.1</v>
      </c>
    </row>
    <row r="125" spans="1:7" ht="24.75" customHeight="1" x14ac:dyDescent="0.25">
      <c r="A125" s="11">
        <v>41941</v>
      </c>
      <c r="B125" s="39" t="s">
        <v>10</v>
      </c>
      <c r="C125" s="45" t="s">
        <v>19</v>
      </c>
      <c r="D125" s="9" t="s">
        <v>12</v>
      </c>
      <c r="E125" s="43">
        <v>240.1</v>
      </c>
      <c r="F125" s="39">
        <v>1</v>
      </c>
      <c r="G125" s="43">
        <f t="shared" si="11"/>
        <v>240.1</v>
      </c>
    </row>
    <row r="126" spans="1:7" ht="18.75" customHeight="1" x14ac:dyDescent="0.25">
      <c r="A126" s="1" t="s">
        <v>21</v>
      </c>
      <c r="B126" s="1"/>
      <c r="C126" s="1"/>
      <c r="D126" s="1"/>
      <c r="E126" s="1"/>
      <c r="F126" s="1"/>
      <c r="G126" s="5">
        <f>SUM(G121:G125)</f>
        <v>1200.5</v>
      </c>
    </row>
    <row r="127" spans="1:7" ht="18.75" customHeight="1" x14ac:dyDescent="0.25">
      <c r="A127" s="3"/>
      <c r="B127" s="3"/>
      <c r="C127" s="3"/>
      <c r="D127" s="3"/>
      <c r="E127" s="3"/>
      <c r="F127" s="3"/>
      <c r="G127" s="20"/>
    </row>
    <row r="128" spans="1:7" ht="22.5" customHeight="1" x14ac:dyDescent="0.25">
      <c r="A128" s="1" t="s">
        <v>77</v>
      </c>
      <c r="B128" s="1"/>
      <c r="C128" s="1"/>
      <c r="D128" s="1"/>
      <c r="E128" s="1" t="s">
        <v>78</v>
      </c>
      <c r="F128" s="1"/>
      <c r="G128" s="1"/>
    </row>
    <row r="129" spans="1:8" ht="22.5" customHeight="1" x14ac:dyDescent="0.25">
      <c r="A129" s="4" t="s">
        <v>3</v>
      </c>
      <c r="B129" s="4" t="s">
        <v>4</v>
      </c>
      <c r="C129" s="4" t="s">
        <v>5</v>
      </c>
      <c r="D129" s="4" t="s">
        <v>6</v>
      </c>
      <c r="E129" s="5" t="s">
        <v>7</v>
      </c>
      <c r="F129" s="4" t="s">
        <v>8</v>
      </c>
      <c r="G129" s="5" t="s">
        <v>9</v>
      </c>
    </row>
    <row r="130" spans="1:8" ht="48" customHeight="1" x14ac:dyDescent="0.25">
      <c r="A130" s="38">
        <v>41915</v>
      </c>
      <c r="B130" s="7" t="s">
        <v>10</v>
      </c>
      <c r="C130" s="46" t="s">
        <v>79</v>
      </c>
      <c r="D130" s="7" t="s">
        <v>80</v>
      </c>
      <c r="E130" s="10">
        <v>240.1</v>
      </c>
      <c r="F130" s="7">
        <v>1</v>
      </c>
      <c r="G130" s="10">
        <f t="shared" ref="G130:G134" si="12">F130*E130</f>
        <v>240.1</v>
      </c>
    </row>
    <row r="131" spans="1:8" ht="42" customHeight="1" x14ac:dyDescent="0.25">
      <c r="A131" s="14">
        <v>41927</v>
      </c>
      <c r="B131" s="7" t="s">
        <v>24</v>
      </c>
      <c r="C131" s="15" t="s">
        <v>49</v>
      </c>
      <c r="D131" s="9" t="s">
        <v>12</v>
      </c>
      <c r="E131" s="10">
        <v>480.2</v>
      </c>
      <c r="F131" s="7">
        <v>1</v>
      </c>
      <c r="G131" s="10">
        <f t="shared" si="12"/>
        <v>480.2</v>
      </c>
    </row>
    <row r="132" spans="1:8" x14ac:dyDescent="0.25">
      <c r="A132" s="14">
        <v>41927</v>
      </c>
      <c r="B132" s="7" t="s">
        <v>24</v>
      </c>
      <c r="C132" s="15" t="s">
        <v>67</v>
      </c>
      <c r="D132" s="9" t="s">
        <v>12</v>
      </c>
      <c r="E132" s="10">
        <v>480.2</v>
      </c>
      <c r="F132" s="7">
        <v>1</v>
      </c>
      <c r="G132" s="10">
        <f t="shared" si="12"/>
        <v>480.2</v>
      </c>
    </row>
    <row r="133" spans="1:8" ht="30" x14ac:dyDescent="0.25">
      <c r="A133" s="14">
        <v>41934</v>
      </c>
      <c r="B133" s="7" t="s">
        <v>24</v>
      </c>
      <c r="C133" s="15" t="s">
        <v>81</v>
      </c>
      <c r="D133" s="9" t="s">
        <v>12</v>
      </c>
      <c r="E133" s="10">
        <v>480.2</v>
      </c>
      <c r="F133" s="7">
        <v>1</v>
      </c>
      <c r="G133" s="10">
        <f t="shared" si="12"/>
        <v>480.2</v>
      </c>
    </row>
    <row r="134" spans="1:8" x14ac:dyDescent="0.25">
      <c r="A134" s="14">
        <v>41941</v>
      </c>
      <c r="B134" s="7" t="s">
        <v>24</v>
      </c>
      <c r="C134" s="15" t="s">
        <v>68</v>
      </c>
      <c r="D134" s="9" t="s">
        <v>12</v>
      </c>
      <c r="E134" s="10">
        <v>480.2</v>
      </c>
      <c r="F134" s="7">
        <v>1</v>
      </c>
      <c r="G134" s="10">
        <f t="shared" si="12"/>
        <v>480.2</v>
      </c>
      <c r="H134" s="47"/>
    </row>
    <row r="135" spans="1:8" x14ac:dyDescent="0.25">
      <c r="A135" s="14">
        <v>41941</v>
      </c>
      <c r="B135" s="7" t="s">
        <v>24</v>
      </c>
      <c r="C135" s="15" t="s">
        <v>33</v>
      </c>
      <c r="D135" s="9" t="s">
        <v>12</v>
      </c>
      <c r="E135" s="10">
        <v>480.2</v>
      </c>
      <c r="F135" s="7">
        <v>1</v>
      </c>
      <c r="G135" s="10">
        <f>F135*E135</f>
        <v>480.2</v>
      </c>
    </row>
    <row r="136" spans="1:8" x14ac:dyDescent="0.25">
      <c r="A136" s="1" t="s">
        <v>21</v>
      </c>
      <c r="B136" s="1"/>
      <c r="C136" s="1"/>
      <c r="D136" s="1"/>
      <c r="E136" s="1"/>
      <c r="F136" s="1"/>
      <c r="G136" s="5">
        <f>SUM(G130:G135)</f>
        <v>2641.1</v>
      </c>
    </row>
    <row r="137" spans="1:8" s="2" customFormat="1" x14ac:dyDescent="0.25">
      <c r="A137" s="3"/>
      <c r="B137" s="3"/>
      <c r="C137" s="3"/>
      <c r="D137" s="3"/>
      <c r="E137" s="3"/>
      <c r="F137" s="3"/>
      <c r="G137" s="20"/>
    </row>
    <row r="138" spans="1:8" x14ac:dyDescent="0.25">
      <c r="A138" s="1" t="s">
        <v>82</v>
      </c>
      <c r="B138" s="1"/>
      <c r="C138" s="1"/>
      <c r="D138" s="1"/>
      <c r="E138" s="1" t="s">
        <v>2</v>
      </c>
      <c r="F138" s="1"/>
      <c r="G138" s="1"/>
    </row>
    <row r="139" spans="1:8" x14ac:dyDescent="0.25">
      <c r="A139" s="4" t="s">
        <v>3</v>
      </c>
      <c r="B139" s="4" t="s">
        <v>4</v>
      </c>
      <c r="C139" s="4" t="s">
        <v>5</v>
      </c>
      <c r="D139" s="4" t="s">
        <v>6</v>
      </c>
      <c r="E139" s="5" t="s">
        <v>7</v>
      </c>
      <c r="F139" s="4" t="s">
        <v>8</v>
      </c>
      <c r="G139" s="5" t="s">
        <v>9</v>
      </c>
    </row>
    <row r="140" spans="1:8" ht="30" x14ac:dyDescent="0.25">
      <c r="A140" s="6">
        <v>41920</v>
      </c>
      <c r="B140" s="39" t="s">
        <v>10</v>
      </c>
      <c r="C140" s="8" t="s">
        <v>40</v>
      </c>
      <c r="D140" s="9" t="s">
        <v>12</v>
      </c>
      <c r="E140" s="29">
        <v>240.1</v>
      </c>
      <c r="F140" s="7">
        <v>1</v>
      </c>
      <c r="G140" s="10">
        <f>E140*F140</f>
        <v>240.1</v>
      </c>
    </row>
    <row r="141" spans="1:8" ht="30" x14ac:dyDescent="0.25">
      <c r="A141" s="11">
        <v>41920</v>
      </c>
      <c r="B141" s="39" t="s">
        <v>10</v>
      </c>
      <c r="C141" s="12" t="s">
        <v>41</v>
      </c>
      <c r="D141" s="9" t="s">
        <v>12</v>
      </c>
      <c r="E141" s="29">
        <v>240.1</v>
      </c>
      <c r="F141" s="7">
        <v>1</v>
      </c>
      <c r="G141" s="10">
        <f t="shared" ref="G141:G145" si="13">E141*F141</f>
        <v>240.1</v>
      </c>
    </row>
    <row r="142" spans="1:8" ht="45" x14ac:dyDescent="0.25">
      <c r="A142" s="6">
        <v>41927</v>
      </c>
      <c r="B142" s="39" t="s">
        <v>10</v>
      </c>
      <c r="C142" s="8" t="s">
        <v>83</v>
      </c>
      <c r="D142" s="9" t="s">
        <v>12</v>
      </c>
      <c r="E142" s="29">
        <v>240.1</v>
      </c>
      <c r="F142" s="7">
        <v>1</v>
      </c>
      <c r="G142" s="10">
        <f t="shared" si="13"/>
        <v>240.1</v>
      </c>
    </row>
    <row r="143" spans="1:8" ht="30" x14ac:dyDescent="0.25">
      <c r="A143" s="11">
        <v>41934</v>
      </c>
      <c r="B143" s="39" t="s">
        <v>10</v>
      </c>
      <c r="C143" s="12" t="s">
        <v>84</v>
      </c>
      <c r="D143" s="9" t="s">
        <v>12</v>
      </c>
      <c r="E143" s="29">
        <v>240.1</v>
      </c>
      <c r="F143" s="7">
        <v>1</v>
      </c>
      <c r="G143" s="10">
        <f t="shared" si="13"/>
        <v>240.1</v>
      </c>
    </row>
    <row r="144" spans="1:8" ht="30" x14ac:dyDescent="0.25">
      <c r="A144" s="6">
        <v>41941</v>
      </c>
      <c r="B144" s="39" t="s">
        <v>10</v>
      </c>
      <c r="C144" s="8" t="s">
        <v>45</v>
      </c>
      <c r="D144" s="9" t="s">
        <v>12</v>
      </c>
      <c r="E144" s="29">
        <v>240.1</v>
      </c>
      <c r="F144" s="7">
        <v>1</v>
      </c>
      <c r="G144" s="10">
        <f t="shared" si="13"/>
        <v>240.1</v>
      </c>
    </row>
    <row r="145" spans="1:8" x14ac:dyDescent="0.25">
      <c r="A145" s="11">
        <v>41941</v>
      </c>
      <c r="B145" s="39" t="s">
        <v>10</v>
      </c>
      <c r="C145" s="30" t="s">
        <v>19</v>
      </c>
      <c r="D145" s="9" t="s">
        <v>12</v>
      </c>
      <c r="E145" s="29">
        <v>240.1</v>
      </c>
      <c r="F145" s="7">
        <v>1</v>
      </c>
      <c r="G145" s="10">
        <f t="shared" si="13"/>
        <v>240.1</v>
      </c>
    </row>
    <row r="146" spans="1:8" x14ac:dyDescent="0.25">
      <c r="A146" s="1" t="s">
        <v>21</v>
      </c>
      <c r="B146" s="1"/>
      <c r="C146" s="1"/>
      <c r="D146" s="1"/>
      <c r="E146" s="1"/>
      <c r="F146" s="1"/>
      <c r="G146" s="5">
        <f>SUM(G140:G145)</f>
        <v>1440.6</v>
      </c>
    </row>
    <row r="147" spans="1:8" s="2" customFormat="1" x14ac:dyDescent="0.25">
      <c r="A147" s="40"/>
      <c r="B147" s="40"/>
      <c r="D147" s="40"/>
      <c r="E147" s="41"/>
      <c r="F147" s="40"/>
      <c r="G147" s="41"/>
    </row>
    <row r="148" spans="1:8" x14ac:dyDescent="0.25">
      <c r="A148" s="1" t="s">
        <v>85</v>
      </c>
      <c r="B148" s="1"/>
      <c r="C148" s="1"/>
      <c r="D148" s="1"/>
      <c r="E148" s="1" t="s">
        <v>86</v>
      </c>
      <c r="F148" s="1"/>
      <c r="G148" s="1"/>
    </row>
    <row r="149" spans="1:8" x14ac:dyDescent="0.25">
      <c r="A149" s="4" t="s">
        <v>3</v>
      </c>
      <c r="B149" s="4" t="s">
        <v>4</v>
      </c>
      <c r="C149" s="4" t="s">
        <v>5</v>
      </c>
      <c r="D149" s="4" t="s">
        <v>6</v>
      </c>
      <c r="E149" s="5" t="s">
        <v>7</v>
      </c>
      <c r="F149" s="4" t="s">
        <v>8</v>
      </c>
      <c r="G149" s="5" t="s">
        <v>9</v>
      </c>
    </row>
    <row r="150" spans="1:8" ht="30" x14ac:dyDescent="0.25">
      <c r="A150" s="38">
        <v>41920</v>
      </c>
      <c r="B150" s="7" t="s">
        <v>39</v>
      </c>
      <c r="C150" s="8" t="s">
        <v>87</v>
      </c>
      <c r="D150" s="7" t="s">
        <v>88</v>
      </c>
      <c r="E150" s="10">
        <v>240.1</v>
      </c>
      <c r="F150" s="7">
        <v>1</v>
      </c>
      <c r="G150" s="43">
        <f t="shared" ref="G150:G154" si="14">E150*F150</f>
        <v>240.1</v>
      </c>
    </row>
    <row r="151" spans="1:8" s="2" customFormat="1" x14ac:dyDescent="0.25">
      <c r="A151" s="18">
        <v>41920</v>
      </c>
      <c r="B151" s="7" t="s">
        <v>39</v>
      </c>
      <c r="C151" s="15" t="s">
        <v>66</v>
      </c>
      <c r="D151" s="9" t="s">
        <v>12</v>
      </c>
      <c r="E151" s="10">
        <v>240.1</v>
      </c>
      <c r="F151" s="39">
        <v>1</v>
      </c>
      <c r="G151" s="43">
        <f t="shared" si="14"/>
        <v>240.1</v>
      </c>
    </row>
    <row r="152" spans="1:8" s="2" customFormat="1" x14ac:dyDescent="0.25">
      <c r="A152" s="18">
        <v>41927</v>
      </c>
      <c r="B152" s="7" t="s">
        <v>39</v>
      </c>
      <c r="C152" s="15" t="s">
        <v>89</v>
      </c>
      <c r="D152" s="9" t="s">
        <v>12</v>
      </c>
      <c r="E152" s="10">
        <v>240.1</v>
      </c>
      <c r="F152" s="39">
        <v>1</v>
      </c>
      <c r="G152" s="43">
        <f t="shared" si="14"/>
        <v>240.1</v>
      </c>
    </row>
    <row r="153" spans="1:8" s="2" customFormat="1" x14ac:dyDescent="0.25">
      <c r="A153" s="18">
        <v>41927</v>
      </c>
      <c r="B153" s="7" t="s">
        <v>39</v>
      </c>
      <c r="C153" s="15" t="s">
        <v>67</v>
      </c>
      <c r="D153" s="9" t="s">
        <v>12</v>
      </c>
      <c r="E153" s="10">
        <v>240.1</v>
      </c>
      <c r="F153" s="39">
        <v>1</v>
      </c>
      <c r="G153" s="43">
        <f t="shared" si="14"/>
        <v>240.1</v>
      </c>
    </row>
    <row r="154" spans="1:8" s="2" customFormat="1" ht="45" x14ac:dyDescent="0.25">
      <c r="A154" s="18">
        <v>41939</v>
      </c>
      <c r="B154" s="7" t="s">
        <v>24</v>
      </c>
      <c r="C154" s="15" t="s">
        <v>90</v>
      </c>
      <c r="D154" s="9" t="s">
        <v>91</v>
      </c>
      <c r="E154" s="10">
        <v>480.2</v>
      </c>
      <c r="F154" s="39">
        <v>2</v>
      </c>
      <c r="G154" s="43">
        <f t="shared" si="14"/>
        <v>960.4</v>
      </c>
    </row>
    <row r="155" spans="1:8" ht="45" x14ac:dyDescent="0.25">
      <c r="A155" s="18">
        <v>41941</v>
      </c>
      <c r="B155" s="7" t="s">
        <v>63</v>
      </c>
      <c r="C155" s="15" t="s">
        <v>92</v>
      </c>
      <c r="D155" s="9" t="s">
        <v>65</v>
      </c>
      <c r="E155" s="10">
        <v>686</v>
      </c>
      <c r="F155" s="39">
        <v>2</v>
      </c>
      <c r="G155" s="43">
        <f>E155*F155</f>
        <v>1372</v>
      </c>
      <c r="H155" s="19"/>
    </row>
    <row r="156" spans="1:8" s="2" customFormat="1" x14ac:dyDescent="0.25">
      <c r="A156" s="18">
        <v>41941</v>
      </c>
      <c r="B156" s="7" t="s">
        <v>39</v>
      </c>
      <c r="C156" s="15" t="s">
        <v>68</v>
      </c>
      <c r="D156" s="9" t="s">
        <v>12</v>
      </c>
      <c r="E156" s="10">
        <v>240.1</v>
      </c>
      <c r="F156" s="39">
        <v>1</v>
      </c>
      <c r="G156" s="43">
        <f>E156*F156</f>
        <v>240.1</v>
      </c>
    </row>
    <row r="157" spans="1:8" s="2" customFormat="1" x14ac:dyDescent="0.25">
      <c r="A157" s="18">
        <v>41941</v>
      </c>
      <c r="B157" s="7" t="s">
        <v>39</v>
      </c>
      <c r="C157" s="15" t="s">
        <v>33</v>
      </c>
      <c r="D157" s="9" t="s">
        <v>12</v>
      </c>
      <c r="E157" s="10">
        <v>240.1</v>
      </c>
      <c r="F157" s="39">
        <v>1</v>
      </c>
      <c r="G157" s="43">
        <f>E157*F157</f>
        <v>240.1</v>
      </c>
    </row>
    <row r="158" spans="1:8" x14ac:dyDescent="0.25">
      <c r="A158" s="1" t="s">
        <v>21</v>
      </c>
      <c r="B158" s="1"/>
      <c r="C158" s="1"/>
      <c r="D158" s="1"/>
      <c r="E158" s="1"/>
      <c r="F158" s="1"/>
      <c r="G158" s="5">
        <f>SUM(G150:G157)</f>
        <v>3773</v>
      </c>
    </row>
    <row r="159" spans="1:8" x14ac:dyDescent="0.25">
      <c r="A159" s="3"/>
      <c r="B159" s="3"/>
      <c r="C159" s="3"/>
      <c r="D159" s="3"/>
      <c r="E159" s="3"/>
      <c r="F159" s="3"/>
      <c r="G159" s="20"/>
    </row>
    <row r="160" spans="1:8" x14ac:dyDescent="0.25">
      <c r="A160" s="1" t="s">
        <v>93</v>
      </c>
      <c r="B160" s="1"/>
      <c r="C160" s="1"/>
      <c r="D160" s="1"/>
      <c r="E160" s="1" t="s">
        <v>94</v>
      </c>
      <c r="F160" s="1"/>
      <c r="G160" s="1"/>
    </row>
    <row r="161" spans="1:10" x14ac:dyDescent="0.25">
      <c r="A161" s="4" t="s">
        <v>3</v>
      </c>
      <c r="B161" s="4" t="s">
        <v>4</v>
      </c>
      <c r="C161" s="4" t="s">
        <v>5</v>
      </c>
      <c r="D161" s="4" t="s">
        <v>6</v>
      </c>
      <c r="E161" s="5" t="s">
        <v>7</v>
      </c>
      <c r="F161" s="4" t="s">
        <v>8</v>
      </c>
      <c r="G161" s="5" t="s">
        <v>9</v>
      </c>
    </row>
    <row r="162" spans="1:10" s="2" customFormat="1" ht="30" x14ac:dyDescent="0.25">
      <c r="A162" s="14">
        <v>41927</v>
      </c>
      <c r="B162" s="39" t="s">
        <v>24</v>
      </c>
      <c r="C162" s="15" t="s">
        <v>25</v>
      </c>
      <c r="D162" s="48" t="s">
        <v>12</v>
      </c>
      <c r="E162" s="10">
        <v>480.2</v>
      </c>
      <c r="F162" s="7">
        <v>1</v>
      </c>
      <c r="G162" s="43">
        <f>E162*F162</f>
        <v>480.2</v>
      </c>
    </row>
    <row r="163" spans="1:10" s="2" customFormat="1" ht="30" x14ac:dyDescent="0.25">
      <c r="A163" s="14">
        <v>41934</v>
      </c>
      <c r="B163" s="39" t="s">
        <v>24</v>
      </c>
      <c r="C163" s="15" t="s">
        <v>95</v>
      </c>
      <c r="D163" s="48" t="s">
        <v>12</v>
      </c>
      <c r="E163" s="49">
        <v>480.2</v>
      </c>
      <c r="F163" s="39">
        <v>1</v>
      </c>
      <c r="G163" s="43">
        <f>E163*F163</f>
        <v>480.2</v>
      </c>
    </row>
    <row r="164" spans="1:10" s="36" customFormat="1" x14ac:dyDescent="0.25">
      <c r="A164" s="1" t="s">
        <v>21</v>
      </c>
      <c r="B164" s="1"/>
      <c r="C164" s="1"/>
      <c r="D164" s="1"/>
      <c r="E164" s="1"/>
      <c r="F164" s="1"/>
      <c r="G164" s="33">
        <f>SUM(G161:G163)</f>
        <v>960.4</v>
      </c>
      <c r="H164" s="2"/>
      <c r="I164" s="16"/>
      <c r="J164" s="16"/>
    </row>
    <row r="165" spans="1:10" x14ac:dyDescent="0.25">
      <c r="A165" s="3"/>
      <c r="B165" s="3"/>
      <c r="C165" s="3"/>
      <c r="D165" s="3"/>
      <c r="E165" s="3"/>
      <c r="F165" s="3"/>
      <c r="G165" s="20"/>
      <c r="I165" s="2"/>
      <c r="J165" s="2"/>
    </row>
    <row r="166" spans="1:10" x14ac:dyDescent="0.25">
      <c r="A166" s="1" t="s">
        <v>96</v>
      </c>
      <c r="B166" s="1"/>
      <c r="C166" s="1"/>
      <c r="D166" s="1"/>
      <c r="E166" s="1" t="s">
        <v>78</v>
      </c>
      <c r="F166" s="1"/>
      <c r="G166" s="1"/>
    </row>
    <row r="167" spans="1:10" s="2" customFormat="1" x14ac:dyDescent="0.25">
      <c r="A167" s="4" t="s">
        <v>3</v>
      </c>
      <c r="B167" s="4" t="s">
        <v>4</v>
      </c>
      <c r="C167" s="4" t="s">
        <v>5</v>
      </c>
      <c r="D167" s="4" t="s">
        <v>6</v>
      </c>
      <c r="E167" s="5" t="s">
        <v>7</v>
      </c>
      <c r="F167" s="4" t="s">
        <v>8</v>
      </c>
      <c r="G167" s="5" t="s">
        <v>9</v>
      </c>
      <c r="I167" s="16"/>
      <c r="J167" s="16"/>
    </row>
    <row r="168" spans="1:10" s="2" customFormat="1" ht="30" x14ac:dyDescent="0.25">
      <c r="A168" s="14">
        <v>41927</v>
      </c>
      <c r="B168" s="7" t="s">
        <v>24</v>
      </c>
      <c r="C168" s="15" t="s">
        <v>25</v>
      </c>
      <c r="D168" s="9" t="s">
        <v>12</v>
      </c>
      <c r="E168" s="10">
        <v>480.2</v>
      </c>
      <c r="F168" s="7">
        <v>1</v>
      </c>
      <c r="G168" s="10">
        <f t="shared" ref="G168:G169" si="15">E168*F168</f>
        <v>480.2</v>
      </c>
    </row>
    <row r="169" spans="1:10" s="2" customFormat="1" x14ac:dyDescent="0.25">
      <c r="A169" s="14">
        <v>41941</v>
      </c>
      <c r="B169" s="7" t="s">
        <v>24</v>
      </c>
      <c r="C169" s="15" t="s">
        <v>19</v>
      </c>
      <c r="D169" s="9" t="s">
        <v>12</v>
      </c>
      <c r="E169" s="10">
        <v>480.2</v>
      </c>
      <c r="F169" s="7">
        <v>1</v>
      </c>
      <c r="G169" s="10">
        <f t="shared" si="15"/>
        <v>480.2</v>
      </c>
    </row>
    <row r="170" spans="1:10" s="2" customFormat="1" x14ac:dyDescent="0.25">
      <c r="A170" s="1" t="s">
        <v>21</v>
      </c>
      <c r="B170" s="1"/>
      <c r="C170" s="1"/>
      <c r="D170" s="1"/>
      <c r="E170" s="1"/>
      <c r="F170" s="1"/>
      <c r="G170" s="33">
        <f>SUM(G168:G169)</f>
        <v>960.4</v>
      </c>
    </row>
    <row r="171" spans="1:10" s="2" customFormat="1" x14ac:dyDescent="0.25">
      <c r="A171" s="3"/>
      <c r="B171" s="3"/>
      <c r="C171" s="3"/>
      <c r="D171" s="3"/>
      <c r="E171" s="3"/>
      <c r="F171" s="3"/>
      <c r="G171" s="50"/>
    </row>
    <row r="172" spans="1:10" s="2" customFormat="1" x14ac:dyDescent="0.25">
      <c r="A172" s="1" t="s">
        <v>97</v>
      </c>
      <c r="B172" s="1"/>
      <c r="C172" s="1"/>
      <c r="D172" s="1"/>
      <c r="E172" s="1" t="s">
        <v>98</v>
      </c>
      <c r="F172" s="1"/>
      <c r="G172" s="1"/>
    </row>
    <row r="173" spans="1:10" x14ac:dyDescent="0.25">
      <c r="A173" s="4" t="s">
        <v>3</v>
      </c>
      <c r="B173" s="4" t="s">
        <v>4</v>
      </c>
      <c r="C173" s="4" t="s">
        <v>5</v>
      </c>
      <c r="D173" s="4" t="s">
        <v>6</v>
      </c>
      <c r="E173" s="5" t="s">
        <v>7</v>
      </c>
      <c r="F173" s="4" t="s">
        <v>8</v>
      </c>
      <c r="G173" s="5" t="s">
        <v>9</v>
      </c>
      <c r="I173" s="2"/>
      <c r="J173" s="2"/>
    </row>
    <row r="174" spans="1:10" s="2" customFormat="1" x14ac:dyDescent="0.25">
      <c r="A174" s="14">
        <v>41927</v>
      </c>
      <c r="B174" s="7" t="s">
        <v>24</v>
      </c>
      <c r="C174" s="15" t="s">
        <v>89</v>
      </c>
      <c r="D174" s="9" t="s">
        <v>12</v>
      </c>
      <c r="E174" s="10">
        <v>480.2</v>
      </c>
      <c r="F174" s="7">
        <v>1</v>
      </c>
      <c r="G174" s="5">
        <f>F174*E174</f>
        <v>480.2</v>
      </c>
    </row>
    <row r="175" spans="1:10" s="2" customFormat="1" x14ac:dyDescent="0.25">
      <c r="A175" s="14">
        <v>41941</v>
      </c>
      <c r="B175" s="7" t="s">
        <v>24</v>
      </c>
      <c r="C175" s="15" t="s">
        <v>19</v>
      </c>
      <c r="D175" s="9" t="s">
        <v>12</v>
      </c>
      <c r="E175" s="10">
        <v>480.2</v>
      </c>
      <c r="F175" s="7">
        <v>1</v>
      </c>
      <c r="G175" s="5">
        <f>F175*E175</f>
        <v>480.2</v>
      </c>
    </row>
    <row r="176" spans="1:10" x14ac:dyDescent="0.25">
      <c r="A176" s="1" t="s">
        <v>21</v>
      </c>
      <c r="B176" s="1"/>
      <c r="C176" s="1"/>
      <c r="D176" s="1"/>
      <c r="E176" s="1"/>
      <c r="F176" s="1"/>
      <c r="G176" s="33">
        <f>SUM(G174:G175)</f>
        <v>960.4</v>
      </c>
    </row>
    <row r="177" spans="1:10" x14ac:dyDescent="0.25">
      <c r="A177" s="3"/>
      <c r="B177" s="3"/>
      <c r="C177" s="3"/>
      <c r="D177" s="3"/>
      <c r="E177" s="3"/>
      <c r="F177" s="3"/>
      <c r="G177" s="20"/>
      <c r="I177" s="2"/>
      <c r="J177" s="2"/>
    </row>
    <row r="178" spans="1:10" x14ac:dyDescent="0.25">
      <c r="A178" s="1" t="s">
        <v>99</v>
      </c>
      <c r="B178" s="1"/>
      <c r="C178" s="1"/>
      <c r="D178" s="1"/>
      <c r="E178" s="1" t="s">
        <v>2</v>
      </c>
      <c r="F178" s="1"/>
      <c r="G178" s="1"/>
    </row>
    <row r="179" spans="1:10" x14ac:dyDescent="0.25">
      <c r="A179" s="4" t="s">
        <v>3</v>
      </c>
      <c r="B179" s="4" t="s">
        <v>4</v>
      </c>
      <c r="C179" s="4" t="s">
        <v>5</v>
      </c>
      <c r="D179" s="4" t="s">
        <v>6</v>
      </c>
      <c r="E179" s="5" t="s">
        <v>7</v>
      </c>
      <c r="F179" s="4" t="s">
        <v>8</v>
      </c>
      <c r="G179" s="5" t="s">
        <v>9</v>
      </c>
      <c r="H179" s="51"/>
      <c r="I179" s="36"/>
      <c r="J179" s="36"/>
    </row>
    <row r="180" spans="1:10" ht="30" x14ac:dyDescent="0.25">
      <c r="A180" s="6">
        <v>41915</v>
      </c>
      <c r="B180" s="7" t="s">
        <v>10</v>
      </c>
      <c r="C180" s="8" t="s">
        <v>73</v>
      </c>
      <c r="D180" s="9" t="s">
        <v>12</v>
      </c>
      <c r="E180" s="10">
        <v>240.1</v>
      </c>
      <c r="F180" s="39">
        <v>1</v>
      </c>
      <c r="G180" s="43">
        <f t="shared" ref="G180:G186" si="16">F180*E180</f>
        <v>240.1</v>
      </c>
      <c r="I180" s="36"/>
      <c r="J180" s="36"/>
    </row>
    <row r="181" spans="1:10" ht="30" x14ac:dyDescent="0.25">
      <c r="A181" s="11">
        <v>41920</v>
      </c>
      <c r="B181" s="7" t="s">
        <v>10</v>
      </c>
      <c r="C181" s="12" t="s">
        <v>11</v>
      </c>
      <c r="D181" s="9" t="s">
        <v>12</v>
      </c>
      <c r="E181" s="10">
        <v>240.1</v>
      </c>
      <c r="F181" s="39">
        <v>1</v>
      </c>
      <c r="G181" s="43">
        <f t="shared" si="16"/>
        <v>240.1</v>
      </c>
      <c r="I181" s="36"/>
      <c r="J181" s="36"/>
    </row>
    <row r="182" spans="1:10" ht="30" x14ac:dyDescent="0.25">
      <c r="A182" s="6">
        <v>41920</v>
      </c>
      <c r="B182" s="7" t="s">
        <v>10</v>
      </c>
      <c r="C182" s="8" t="s">
        <v>13</v>
      </c>
      <c r="D182" s="9" t="s">
        <v>12</v>
      </c>
      <c r="E182" s="10">
        <v>240.1</v>
      </c>
      <c r="F182" s="39">
        <v>1</v>
      </c>
      <c r="G182" s="43">
        <f t="shared" si="16"/>
        <v>240.1</v>
      </c>
      <c r="I182" s="36"/>
      <c r="J182" s="36"/>
    </row>
    <row r="183" spans="1:10" x14ac:dyDescent="0.25">
      <c r="A183" s="11">
        <v>41920</v>
      </c>
      <c r="B183" s="7" t="s">
        <v>10</v>
      </c>
      <c r="C183" s="12" t="s">
        <v>14</v>
      </c>
      <c r="D183" s="9" t="s">
        <v>12</v>
      </c>
      <c r="E183" s="10">
        <v>240.1</v>
      </c>
      <c r="F183" s="39">
        <v>1</v>
      </c>
      <c r="G183" s="43">
        <f t="shared" si="16"/>
        <v>240.1</v>
      </c>
      <c r="I183" s="36"/>
      <c r="J183" s="36"/>
    </row>
    <row r="184" spans="1:10" x14ac:dyDescent="0.25">
      <c r="A184" s="6">
        <v>41927</v>
      </c>
      <c r="B184" s="7" t="s">
        <v>10</v>
      </c>
      <c r="C184" s="8" t="s">
        <v>15</v>
      </c>
      <c r="D184" s="9" t="s">
        <v>12</v>
      </c>
      <c r="E184" s="10">
        <v>240.1</v>
      </c>
      <c r="F184" s="39">
        <v>1</v>
      </c>
      <c r="G184" s="43">
        <f t="shared" si="16"/>
        <v>240.1</v>
      </c>
      <c r="I184" s="36"/>
      <c r="J184" s="36"/>
    </row>
    <row r="185" spans="1:10" ht="30" x14ac:dyDescent="0.25">
      <c r="A185" s="11">
        <v>41927</v>
      </c>
      <c r="B185" s="7" t="s">
        <v>10</v>
      </c>
      <c r="C185" s="12" t="s">
        <v>16</v>
      </c>
      <c r="D185" s="9" t="s">
        <v>12</v>
      </c>
      <c r="E185" s="10">
        <v>240.1</v>
      </c>
      <c r="F185" s="39">
        <v>1</v>
      </c>
      <c r="G185" s="43">
        <f t="shared" si="16"/>
        <v>240.1</v>
      </c>
      <c r="I185" s="36"/>
      <c r="J185" s="36"/>
    </row>
    <row r="186" spans="1:10" ht="30" x14ac:dyDescent="0.25">
      <c r="A186" s="6">
        <v>41934</v>
      </c>
      <c r="B186" s="7" t="s">
        <v>10</v>
      </c>
      <c r="C186" s="8" t="s">
        <v>75</v>
      </c>
      <c r="D186" s="9" t="s">
        <v>12</v>
      </c>
      <c r="E186" s="10">
        <v>240.1</v>
      </c>
      <c r="F186" s="39">
        <v>1</v>
      </c>
      <c r="G186" s="43">
        <f t="shared" si="16"/>
        <v>240.1</v>
      </c>
      <c r="I186" s="36"/>
      <c r="J186" s="36"/>
    </row>
    <row r="187" spans="1:10" ht="30" x14ac:dyDescent="0.25">
      <c r="A187" s="11">
        <v>41934</v>
      </c>
      <c r="B187" s="7" t="s">
        <v>10</v>
      </c>
      <c r="C187" s="12" t="s">
        <v>35</v>
      </c>
      <c r="D187" s="9" t="s">
        <v>12</v>
      </c>
      <c r="E187" s="10">
        <v>240.1</v>
      </c>
      <c r="F187" s="39">
        <v>1</v>
      </c>
      <c r="G187" s="43">
        <f>F187*E187</f>
        <v>240.1</v>
      </c>
      <c r="I187" s="36"/>
      <c r="J187" s="36"/>
    </row>
    <row r="188" spans="1:10" ht="45" x14ac:dyDescent="0.25">
      <c r="A188" s="6">
        <v>41934</v>
      </c>
      <c r="B188" s="7" t="s">
        <v>10</v>
      </c>
      <c r="C188" s="8" t="s">
        <v>57</v>
      </c>
      <c r="D188" s="9" t="s">
        <v>12</v>
      </c>
      <c r="E188" s="10">
        <v>240.1</v>
      </c>
      <c r="F188" s="39">
        <v>1</v>
      </c>
      <c r="G188" s="43">
        <f t="shared" ref="G188:G191" si="17">F188*E188</f>
        <v>240.1</v>
      </c>
      <c r="I188" s="36"/>
      <c r="J188" s="36"/>
    </row>
    <row r="189" spans="1:10" ht="30" x14ac:dyDescent="0.25">
      <c r="A189" s="11">
        <v>41934</v>
      </c>
      <c r="B189" s="7" t="s">
        <v>63</v>
      </c>
      <c r="C189" s="12" t="s">
        <v>100</v>
      </c>
      <c r="D189" s="9" t="s">
        <v>65</v>
      </c>
      <c r="E189" s="10">
        <v>686</v>
      </c>
      <c r="F189" s="39">
        <v>1</v>
      </c>
      <c r="G189" s="43">
        <v>686</v>
      </c>
      <c r="H189" s="19"/>
      <c r="I189" s="36"/>
      <c r="J189" s="36"/>
    </row>
    <row r="190" spans="1:10" ht="30" x14ac:dyDescent="0.25">
      <c r="A190" s="6">
        <v>41941</v>
      </c>
      <c r="B190" s="7" t="s">
        <v>10</v>
      </c>
      <c r="C190" s="8" t="s">
        <v>76</v>
      </c>
      <c r="D190" s="9" t="s">
        <v>12</v>
      </c>
      <c r="E190" s="10">
        <v>240.1</v>
      </c>
      <c r="F190" s="39">
        <v>1</v>
      </c>
      <c r="G190" s="43">
        <f t="shared" si="17"/>
        <v>240.1</v>
      </c>
      <c r="I190" s="36"/>
      <c r="J190" s="36"/>
    </row>
    <row r="191" spans="1:10" x14ac:dyDescent="0.25">
      <c r="A191" s="11">
        <v>41941</v>
      </c>
      <c r="B191" s="7" t="s">
        <v>10</v>
      </c>
      <c r="C191" s="30" t="s">
        <v>19</v>
      </c>
      <c r="D191" s="9" t="s">
        <v>12</v>
      </c>
      <c r="E191" s="10">
        <v>240.1</v>
      </c>
      <c r="F191" s="39">
        <v>1</v>
      </c>
      <c r="G191" s="43">
        <f t="shared" si="17"/>
        <v>240.1</v>
      </c>
      <c r="I191" s="36"/>
      <c r="J191" s="36"/>
    </row>
    <row r="192" spans="1:10" x14ac:dyDescent="0.25">
      <c r="A192" s="6">
        <v>41941</v>
      </c>
      <c r="B192" s="7" t="s">
        <v>10</v>
      </c>
      <c r="C192" s="8" t="s">
        <v>20</v>
      </c>
      <c r="D192" s="9" t="s">
        <v>12</v>
      </c>
      <c r="E192" s="10">
        <v>240.1</v>
      </c>
      <c r="F192" s="39">
        <v>1</v>
      </c>
      <c r="G192" s="43">
        <f t="shared" ref="G192" si="18">E192*F192</f>
        <v>240.1</v>
      </c>
    </row>
    <row r="193" spans="1:10" x14ac:dyDescent="0.25">
      <c r="A193" s="1" t="s">
        <v>21</v>
      </c>
      <c r="B193" s="1"/>
      <c r="C193" s="1"/>
      <c r="D193" s="1"/>
      <c r="E193" s="1"/>
      <c r="F193" s="1"/>
      <c r="G193" s="5">
        <f>SUM(G180:G192)</f>
        <v>3567.1999999999994</v>
      </c>
    </row>
    <row r="194" spans="1:10" x14ac:dyDescent="0.25">
      <c r="I194" s="2"/>
      <c r="J194" s="2"/>
    </row>
    <row r="195" spans="1:10" x14ac:dyDescent="0.25">
      <c r="A195" s="1" t="s">
        <v>101</v>
      </c>
      <c r="B195" s="1"/>
      <c r="C195" s="1"/>
      <c r="D195" s="1"/>
      <c r="E195" s="1" t="s">
        <v>62</v>
      </c>
      <c r="F195" s="1"/>
      <c r="G195" s="1"/>
    </row>
    <row r="196" spans="1:10" ht="19.5" customHeight="1" x14ac:dyDescent="0.25">
      <c r="A196" s="4" t="s">
        <v>3</v>
      </c>
      <c r="B196" s="4" t="s">
        <v>4</v>
      </c>
      <c r="C196" s="4" t="s">
        <v>5</v>
      </c>
      <c r="D196" s="4" t="s">
        <v>6</v>
      </c>
      <c r="E196" s="5" t="s">
        <v>7</v>
      </c>
      <c r="F196" s="4" t="s">
        <v>8</v>
      </c>
      <c r="G196" s="5" t="s">
        <v>9</v>
      </c>
    </row>
    <row r="197" spans="1:10" s="2" customFormat="1" ht="27.75" customHeight="1" x14ac:dyDescent="0.25">
      <c r="A197" s="14">
        <v>41920</v>
      </c>
      <c r="B197" s="7" t="s">
        <v>39</v>
      </c>
      <c r="C197" s="15" t="s">
        <v>41</v>
      </c>
      <c r="D197" s="9" t="s">
        <v>12</v>
      </c>
      <c r="E197" s="10">
        <v>240.1</v>
      </c>
      <c r="F197" s="7">
        <v>1</v>
      </c>
      <c r="G197" s="10">
        <f>F197*E197</f>
        <v>240.1</v>
      </c>
      <c r="H197" s="19"/>
    </row>
    <row r="198" spans="1:10" s="2" customFormat="1" ht="32.25" customHeight="1" x14ac:dyDescent="0.25">
      <c r="A198" s="14">
        <v>41927</v>
      </c>
      <c r="B198" s="7" t="s">
        <v>39</v>
      </c>
      <c r="C198" s="15" t="s">
        <v>42</v>
      </c>
      <c r="D198" s="9" t="s">
        <v>12</v>
      </c>
      <c r="E198" s="10">
        <v>240.1</v>
      </c>
      <c r="F198" s="7">
        <v>1</v>
      </c>
      <c r="G198" s="10">
        <f t="shared" ref="G198:G202" si="19">F198*E198</f>
        <v>240.1</v>
      </c>
    </row>
    <row r="199" spans="1:10" s="2" customFormat="1" ht="30" customHeight="1" x14ac:dyDescent="0.25">
      <c r="A199" s="14">
        <v>41927</v>
      </c>
      <c r="B199" s="7" t="s">
        <v>39</v>
      </c>
      <c r="C199" s="15" t="s">
        <v>25</v>
      </c>
      <c r="D199" s="9" t="s">
        <v>12</v>
      </c>
      <c r="E199" s="10">
        <v>240.1</v>
      </c>
      <c r="F199" s="7">
        <v>1</v>
      </c>
      <c r="G199" s="10">
        <f t="shared" si="19"/>
        <v>240.1</v>
      </c>
    </row>
    <row r="200" spans="1:10" s="2" customFormat="1" ht="35.25" customHeight="1" x14ac:dyDescent="0.25">
      <c r="A200" s="14">
        <v>41934</v>
      </c>
      <c r="B200" s="7" t="s">
        <v>39</v>
      </c>
      <c r="C200" s="15" t="s">
        <v>44</v>
      </c>
      <c r="D200" s="9" t="s">
        <v>12</v>
      </c>
      <c r="E200" s="10">
        <v>240.1</v>
      </c>
      <c r="F200" s="7">
        <v>1</v>
      </c>
      <c r="G200" s="10">
        <f t="shared" si="19"/>
        <v>240.1</v>
      </c>
    </row>
    <row r="201" spans="1:10" s="2" customFormat="1" ht="30.75" customHeight="1" x14ac:dyDescent="0.25">
      <c r="A201" s="14">
        <v>41941</v>
      </c>
      <c r="B201" s="7" t="s">
        <v>39</v>
      </c>
      <c r="C201" s="15" t="s">
        <v>45</v>
      </c>
      <c r="D201" s="9" t="s">
        <v>12</v>
      </c>
      <c r="E201" s="10">
        <v>240.1</v>
      </c>
      <c r="F201" s="7">
        <v>1</v>
      </c>
      <c r="G201" s="10">
        <f t="shared" si="19"/>
        <v>240.1</v>
      </c>
    </row>
    <row r="202" spans="1:10" s="2" customFormat="1" ht="23.25" customHeight="1" x14ac:dyDescent="0.25">
      <c r="A202" s="14">
        <v>41941</v>
      </c>
      <c r="B202" s="7" t="s">
        <v>39</v>
      </c>
      <c r="C202" s="15" t="s">
        <v>19</v>
      </c>
      <c r="D202" s="9" t="s">
        <v>12</v>
      </c>
      <c r="E202" s="10">
        <v>240.1</v>
      </c>
      <c r="F202" s="7">
        <v>1</v>
      </c>
      <c r="G202" s="10">
        <f t="shared" si="19"/>
        <v>240.1</v>
      </c>
      <c r="J202" s="19"/>
    </row>
    <row r="203" spans="1:10" ht="22.5" customHeight="1" x14ac:dyDescent="0.25">
      <c r="A203" s="1" t="s">
        <v>21</v>
      </c>
      <c r="B203" s="1"/>
      <c r="C203" s="1"/>
      <c r="D203" s="1"/>
      <c r="E203" s="1"/>
      <c r="F203" s="1"/>
      <c r="G203" s="5">
        <f>SUM(G197:G202)</f>
        <v>1440.6</v>
      </c>
      <c r="H203" s="19"/>
    </row>
    <row r="204" spans="1:10" x14ac:dyDescent="0.25">
      <c r="A204" s="3"/>
      <c r="B204" s="3"/>
      <c r="C204" s="3"/>
      <c r="D204" s="3"/>
      <c r="E204" s="3"/>
      <c r="F204" s="3"/>
      <c r="G204" s="20"/>
    </row>
    <row r="205" spans="1:10" x14ac:dyDescent="0.25">
      <c r="A205" s="1" t="s">
        <v>102</v>
      </c>
      <c r="B205" s="1"/>
      <c r="C205" s="1"/>
      <c r="D205" s="1"/>
      <c r="E205" s="1" t="s">
        <v>2</v>
      </c>
      <c r="F205" s="1"/>
      <c r="G205" s="1"/>
    </row>
    <row r="206" spans="1:10" x14ac:dyDescent="0.25">
      <c r="A206" s="4" t="s">
        <v>3</v>
      </c>
      <c r="B206" s="4" t="s">
        <v>4</v>
      </c>
      <c r="C206" s="4" t="s">
        <v>5</v>
      </c>
      <c r="D206" s="4" t="s">
        <v>6</v>
      </c>
      <c r="E206" s="5" t="s">
        <v>7</v>
      </c>
      <c r="F206" s="4" t="s">
        <v>8</v>
      </c>
      <c r="G206" s="5" t="s">
        <v>9</v>
      </c>
      <c r="H206" s="51"/>
    </row>
    <row r="207" spans="1:10" ht="30" x14ac:dyDescent="0.25">
      <c r="A207" s="11">
        <v>41915</v>
      </c>
      <c r="B207" s="7" t="s">
        <v>10</v>
      </c>
      <c r="C207" s="12" t="s">
        <v>73</v>
      </c>
      <c r="D207" s="9" t="s">
        <v>12</v>
      </c>
      <c r="E207" s="52">
        <v>240.1</v>
      </c>
      <c r="F207" s="7">
        <v>1</v>
      </c>
      <c r="G207" s="10">
        <f t="shared" ref="G207:G208" si="20">E207*F207</f>
        <v>240.1</v>
      </c>
    </row>
    <row r="208" spans="1:10" s="36" customFormat="1" ht="30" x14ac:dyDescent="0.25">
      <c r="A208" s="6">
        <v>41927</v>
      </c>
      <c r="B208" s="7" t="s">
        <v>10</v>
      </c>
      <c r="C208" s="8" t="s">
        <v>74</v>
      </c>
      <c r="D208" s="9" t="s">
        <v>12</v>
      </c>
      <c r="E208" s="52">
        <v>240.1</v>
      </c>
      <c r="F208" s="7">
        <v>1</v>
      </c>
      <c r="G208" s="10">
        <f t="shared" si="20"/>
        <v>240.1</v>
      </c>
      <c r="H208" s="2"/>
      <c r="I208" s="16"/>
      <c r="J208" s="16"/>
    </row>
    <row r="209" spans="1:10" s="36" customFormat="1" ht="30" x14ac:dyDescent="0.25">
      <c r="A209" s="11">
        <v>41934</v>
      </c>
      <c r="B209" s="7" t="s">
        <v>10</v>
      </c>
      <c r="C209" s="12" t="s">
        <v>75</v>
      </c>
      <c r="D209" s="9" t="s">
        <v>12</v>
      </c>
      <c r="E209" s="52">
        <v>240.1</v>
      </c>
      <c r="F209" s="7">
        <v>1</v>
      </c>
      <c r="G209" s="10">
        <f>E209*F209</f>
        <v>240.1</v>
      </c>
      <c r="H209" s="2"/>
      <c r="I209" s="16"/>
      <c r="J209" s="16"/>
    </row>
    <row r="210" spans="1:10" s="36" customFormat="1" x14ac:dyDescent="0.25">
      <c r="A210" s="1" t="s">
        <v>21</v>
      </c>
      <c r="B210" s="1"/>
      <c r="C210" s="1"/>
      <c r="D210" s="1"/>
      <c r="E210" s="1"/>
      <c r="F210" s="1"/>
      <c r="G210" s="5">
        <f>SUM(G207:G209)</f>
        <v>720.3</v>
      </c>
      <c r="H210" s="2"/>
      <c r="I210" s="16"/>
      <c r="J210" s="16"/>
    </row>
    <row r="212" spans="1:10" x14ac:dyDescent="0.25">
      <c r="A212" s="1" t="s">
        <v>103</v>
      </c>
      <c r="B212" s="1"/>
      <c r="C212" s="1"/>
      <c r="D212" s="1"/>
      <c r="E212" s="1" t="s">
        <v>104</v>
      </c>
      <c r="F212" s="1"/>
      <c r="G212" s="1"/>
    </row>
    <row r="213" spans="1:10" x14ac:dyDescent="0.25">
      <c r="A213" s="4" t="s">
        <v>3</v>
      </c>
      <c r="B213" s="4" t="s">
        <v>4</v>
      </c>
      <c r="C213" s="4" t="s">
        <v>5</v>
      </c>
      <c r="D213" s="4" t="s">
        <v>6</v>
      </c>
      <c r="E213" s="5" t="s">
        <v>7</v>
      </c>
      <c r="F213" s="4" t="s">
        <v>8</v>
      </c>
      <c r="G213" s="5" t="s">
        <v>9</v>
      </c>
    </row>
    <row r="214" spans="1:10" x14ac:dyDescent="0.25">
      <c r="A214" s="38">
        <v>41941</v>
      </c>
      <c r="B214" s="39" t="s">
        <v>10</v>
      </c>
      <c r="C214" s="53" t="s">
        <v>19</v>
      </c>
      <c r="D214" s="9" t="s">
        <v>12</v>
      </c>
      <c r="E214" s="10">
        <v>240.1</v>
      </c>
      <c r="F214" s="7">
        <v>1</v>
      </c>
      <c r="G214" s="43">
        <f>E214*F214</f>
        <v>240.1</v>
      </c>
    </row>
    <row r="215" spans="1:10" x14ac:dyDescent="0.25">
      <c r="A215" s="1" t="s">
        <v>21</v>
      </c>
      <c r="B215" s="1"/>
      <c r="C215" s="1"/>
      <c r="D215" s="1"/>
      <c r="E215" s="1"/>
      <c r="F215" s="1"/>
      <c r="G215" s="5">
        <f>SUM(G214:G214)</f>
        <v>240.1</v>
      </c>
    </row>
    <row r="216" spans="1:10" x14ac:dyDescent="0.25">
      <c r="A216" s="3"/>
      <c r="B216" s="3"/>
      <c r="C216" s="3"/>
      <c r="D216" s="3"/>
      <c r="E216" s="3"/>
      <c r="F216" s="3"/>
      <c r="G216" s="20"/>
    </row>
    <row r="217" spans="1:10" x14ac:dyDescent="0.25">
      <c r="A217" s="3"/>
      <c r="B217" s="3"/>
      <c r="C217" s="3"/>
      <c r="D217" s="3"/>
      <c r="E217" s="3"/>
      <c r="F217" s="3"/>
      <c r="G217" s="20"/>
    </row>
    <row r="218" spans="1:10" ht="18.75" customHeight="1" x14ac:dyDescent="0.25">
      <c r="A218" s="54" t="s">
        <v>105</v>
      </c>
      <c r="B218" s="54"/>
    </row>
    <row r="219" spans="1:10" ht="19.5" customHeight="1" x14ac:dyDescent="0.25">
      <c r="A219" s="54" t="s">
        <v>106</v>
      </c>
      <c r="B219" s="54"/>
    </row>
    <row r="226" spans="1:10" s="36" customFormat="1" x14ac:dyDescent="0.25">
      <c r="A226" s="40"/>
      <c r="B226" s="40"/>
      <c r="C226" s="2"/>
      <c r="D226" s="40"/>
      <c r="E226" s="41"/>
      <c r="F226" s="40"/>
      <c r="G226" s="41"/>
      <c r="H226" s="2"/>
      <c r="I226" s="16"/>
      <c r="J226" s="16"/>
    </row>
    <row r="227" spans="1:10" s="36" customFormat="1" x14ac:dyDescent="0.25">
      <c r="A227" s="40"/>
      <c r="B227" s="40"/>
      <c r="C227" s="2"/>
      <c r="D227" s="40"/>
      <c r="E227" s="41"/>
      <c r="F227" s="40"/>
      <c r="G227" s="41"/>
      <c r="H227" s="2"/>
      <c r="I227" s="16"/>
      <c r="J227" s="16"/>
    </row>
    <row r="230" spans="1:10" x14ac:dyDescent="0.25">
      <c r="I230" s="55"/>
    </row>
    <row r="231" spans="1:10" x14ac:dyDescent="0.25">
      <c r="I231" s="55"/>
    </row>
    <row r="232" spans="1:10" x14ac:dyDescent="0.25">
      <c r="I232" s="2"/>
      <c r="J232" s="2"/>
    </row>
    <row r="233" spans="1:10" x14ac:dyDescent="0.25">
      <c r="I233" s="2"/>
      <c r="J233" s="2"/>
    </row>
    <row r="234" spans="1:10" x14ac:dyDescent="0.25">
      <c r="I234" s="2"/>
      <c r="J234" s="2"/>
    </row>
    <row r="235" spans="1:10" x14ac:dyDescent="0.25">
      <c r="I235" s="47"/>
      <c r="J235" s="47"/>
    </row>
    <row r="236" spans="1:10" x14ac:dyDescent="0.25">
      <c r="I236" s="19"/>
      <c r="J236" s="2"/>
    </row>
    <row r="237" spans="1:10" x14ac:dyDescent="0.25">
      <c r="I237" s="2"/>
      <c r="J237" s="2"/>
    </row>
    <row r="239" spans="1:10" s="2" customFormat="1" x14ac:dyDescent="0.25">
      <c r="A239" s="40"/>
      <c r="B239" s="40"/>
      <c r="D239" s="40"/>
      <c r="E239" s="41"/>
      <c r="F239" s="40"/>
      <c r="G239" s="41"/>
      <c r="I239" s="16"/>
      <c r="J239" s="16"/>
    </row>
    <row r="240" spans="1:10" s="2" customFormat="1" x14ac:dyDescent="0.25">
      <c r="A240" s="40"/>
      <c r="B240" s="40"/>
      <c r="D240" s="40"/>
      <c r="E240" s="41"/>
      <c r="F240" s="40"/>
      <c r="G240" s="41"/>
      <c r="I240" s="16"/>
      <c r="J240" s="16"/>
    </row>
    <row r="241" spans="1:10" s="47" customFormat="1" x14ac:dyDescent="0.25">
      <c r="A241" s="40"/>
      <c r="B241" s="40"/>
      <c r="C241" s="2"/>
      <c r="D241" s="40"/>
      <c r="E241" s="41"/>
      <c r="F241" s="40"/>
      <c r="G241" s="41"/>
      <c r="H241" s="2"/>
      <c r="I241" s="16"/>
      <c r="J241" s="16"/>
    </row>
    <row r="242" spans="1:10" s="2" customFormat="1" x14ac:dyDescent="0.25">
      <c r="A242" s="40"/>
      <c r="B242" s="40"/>
      <c r="D242" s="40"/>
      <c r="E242" s="41"/>
      <c r="F242" s="40"/>
      <c r="G242" s="41"/>
    </row>
    <row r="250" spans="1:10" x14ac:dyDescent="0.25">
      <c r="I250" s="36"/>
      <c r="J250" s="36"/>
    </row>
    <row r="254" spans="1:10" ht="15" customHeight="1" x14ac:dyDescent="0.25"/>
    <row r="261" ht="15" customHeight="1" x14ac:dyDescent="0.25"/>
    <row r="266" ht="15" customHeight="1" x14ac:dyDescent="0.25"/>
    <row r="273" ht="15" customHeight="1" x14ac:dyDescent="0.25"/>
  </sheetData>
  <mergeCells count="78">
    <mergeCell ref="A210:F210"/>
    <mergeCell ref="A212:D212"/>
    <mergeCell ref="E212:G212"/>
    <mergeCell ref="A215:F215"/>
    <mergeCell ref="A218:B218"/>
    <mergeCell ref="A219:B219"/>
    <mergeCell ref="A193:F193"/>
    <mergeCell ref="A195:D195"/>
    <mergeCell ref="E195:G195"/>
    <mergeCell ref="A203:F203"/>
    <mergeCell ref="A205:D205"/>
    <mergeCell ref="E205:G205"/>
    <mergeCell ref="A170:F170"/>
    <mergeCell ref="A172:D172"/>
    <mergeCell ref="E172:G172"/>
    <mergeCell ref="A176:F176"/>
    <mergeCell ref="A178:D178"/>
    <mergeCell ref="E178:G178"/>
    <mergeCell ref="A158:F158"/>
    <mergeCell ref="A160:D160"/>
    <mergeCell ref="E160:G160"/>
    <mergeCell ref="A164:F164"/>
    <mergeCell ref="A166:D166"/>
    <mergeCell ref="E166:G166"/>
    <mergeCell ref="A136:F136"/>
    <mergeCell ref="A138:D138"/>
    <mergeCell ref="E138:G138"/>
    <mergeCell ref="A146:F146"/>
    <mergeCell ref="A148:D148"/>
    <mergeCell ref="E148:G148"/>
    <mergeCell ref="A117:F117"/>
    <mergeCell ref="A119:D119"/>
    <mergeCell ref="E119:G119"/>
    <mergeCell ref="A126:F126"/>
    <mergeCell ref="A128:D128"/>
    <mergeCell ref="E128:G128"/>
    <mergeCell ref="A99:F99"/>
    <mergeCell ref="A101:D101"/>
    <mergeCell ref="E101:G101"/>
    <mergeCell ref="A112:F112"/>
    <mergeCell ref="A114:D114"/>
    <mergeCell ref="E114:G114"/>
    <mergeCell ref="A87:F87"/>
    <mergeCell ref="A89:D89"/>
    <mergeCell ref="E89:G89"/>
    <mergeCell ref="A94:F94"/>
    <mergeCell ref="A96:D96"/>
    <mergeCell ref="E96:G96"/>
    <mergeCell ref="A73:F73"/>
    <mergeCell ref="A75:D75"/>
    <mergeCell ref="E75:G75"/>
    <mergeCell ref="A80:F80"/>
    <mergeCell ref="A82:D82"/>
    <mergeCell ref="E82:G82"/>
    <mergeCell ref="A57:F57"/>
    <mergeCell ref="A59:D59"/>
    <mergeCell ref="E59:G59"/>
    <mergeCell ref="A62:F62"/>
    <mergeCell ref="A64:D64"/>
    <mergeCell ref="E64:G64"/>
    <mergeCell ref="A34:F34"/>
    <mergeCell ref="A36:D36"/>
    <mergeCell ref="E36:G36"/>
    <mergeCell ref="A45:F45"/>
    <mergeCell ref="A47:D47"/>
    <mergeCell ref="E47:G47"/>
    <mergeCell ref="A20:F20"/>
    <mergeCell ref="A22:D22"/>
    <mergeCell ref="E22:G22"/>
    <mergeCell ref="A29:F29"/>
    <mergeCell ref="A31:D31"/>
    <mergeCell ref="E31:G31"/>
    <mergeCell ref="A1:G1"/>
    <mergeCell ref="A3:D3"/>
    <mergeCell ref="E3:G3"/>
    <mergeCell ref="A13:F13"/>
    <mergeCell ref="A15:D15"/>
    <mergeCell ref="E15:G15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10.2014</vt:lpstr>
      <vt:lpstr>'10.2014'!Area_de_impressao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2017-04-10T12:02:29Z</dcterms:created>
  <dcterms:modified xsi:type="dcterms:W3CDTF">2017-04-10T12:02:51Z</dcterms:modified>
</cp:coreProperties>
</file>