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8250"/>
  </bookViews>
  <sheets>
    <sheet name="12.2016" sheetId="10" r:id="rId1"/>
  </sheets>
  <calcPr calcId="145621"/>
</workbook>
</file>

<file path=xl/calcChain.xml><?xml version="1.0" encoding="utf-8"?>
<calcChain xmlns="http://schemas.openxmlformats.org/spreadsheetml/2006/main">
  <c r="H58" i="10" l="1"/>
  <c r="H63" i="10"/>
  <c r="H62" i="10"/>
  <c r="H61" i="10"/>
  <c r="H60" i="10"/>
  <c r="H59" i="10"/>
  <c r="H57" i="10"/>
  <c r="H48" i="10"/>
  <c r="H47" i="10"/>
  <c r="H52" i="10"/>
  <c r="H51" i="10"/>
  <c r="H50" i="10"/>
  <c r="H49" i="10"/>
  <c r="H46" i="10"/>
  <c r="H39" i="10"/>
  <c r="H41" i="10"/>
  <c r="H40" i="10"/>
  <c r="H38" i="10"/>
  <c r="H37" i="10"/>
  <c r="H30" i="10"/>
  <c r="H31" i="10"/>
  <c r="H32" i="10"/>
  <c r="H29" i="10"/>
  <c r="H24" i="10"/>
  <c r="H25" i="10" s="1"/>
  <c r="H23" i="10"/>
  <c r="H18" i="10"/>
  <c r="H17" i="10"/>
  <c r="H12" i="10"/>
  <c r="H11" i="10"/>
  <c r="H6" i="10"/>
  <c r="H5" i="10"/>
  <c r="H64" i="10" l="1"/>
  <c r="H42" i="10"/>
  <c r="H53" i="10"/>
  <c r="H33" i="10"/>
  <c r="H19" i="10"/>
  <c r="H13" i="10"/>
  <c r="H7" i="10"/>
</calcChain>
</file>

<file path=xl/sharedStrings.xml><?xml version="1.0" encoding="utf-8"?>
<sst xmlns="http://schemas.openxmlformats.org/spreadsheetml/2006/main" count="177" uniqueCount="37">
  <si>
    <t>Pagamento</t>
  </si>
  <si>
    <t>Despesa</t>
  </si>
  <si>
    <t>Evento</t>
  </si>
  <si>
    <t>Valor Unitário</t>
  </si>
  <si>
    <t>Quantidade</t>
  </si>
  <si>
    <t>Valor Total</t>
  </si>
  <si>
    <t>Porto Alegre</t>
  </si>
  <si>
    <t>Total Geral</t>
  </si>
  <si>
    <t>Cidade de Origem</t>
  </si>
  <si>
    <t>Cidade de Destino</t>
  </si>
  <si>
    <t>Ressarcimento de despesas com Táxi</t>
  </si>
  <si>
    <t>Brasília</t>
  </si>
  <si>
    <t>Rodrigo Jaroseski - Empregado</t>
  </si>
  <si>
    <t>São Paulo</t>
  </si>
  <si>
    <t>Suzana Rahde Gerchmann - Empregada</t>
  </si>
  <si>
    <t>Ressarcimento de despesas com Estacionamento</t>
  </si>
  <si>
    <t>Ressarcimento de despesas com Uber</t>
  </si>
  <si>
    <t>Marina Leivas Proto - Empregada</t>
  </si>
  <si>
    <t>Convocação 237/2016 - Participar do III Encontro de Contadores e Gestores Financeiros - 23/11/2016 a 25/11/2016</t>
  </si>
  <si>
    <t>Ressarcimentos de Funcionários e Convidados - Dezembro 2016</t>
  </si>
  <si>
    <t>Convocação 248/2016 - Acompanhar sessão e julgamento do Supremo Tribunal Federal - 07/12/2016</t>
  </si>
  <si>
    <t>Curitiba</t>
  </si>
  <si>
    <t>Convocação 247/2016 - Visitar o Teleatendimento Qualificado - TAQ - 13/12/2016 e 14/12/2016</t>
  </si>
  <si>
    <t xml:space="preserve">Fonte: CAU/RS
</t>
  </si>
  <si>
    <t>Atualizado em 20/01/2017</t>
  </si>
  <si>
    <t>Ressarcimento de despesas com alimentação</t>
  </si>
  <si>
    <t>Cidade</t>
  </si>
  <si>
    <t>José Roberto Geraldine Júnior - Convidado</t>
  </si>
  <si>
    <t>VII - Seminário da CEF-CAU/RS - 25/11/2016</t>
  </si>
  <si>
    <t>Minas Gerais</t>
  </si>
  <si>
    <t>Maria Elisa Baptista - Convidada</t>
  </si>
  <si>
    <t>Luciana Rubino - Convidada</t>
  </si>
  <si>
    <t>Campinas</t>
  </si>
  <si>
    <t>Antonio Augusto Pereira Moura - Convidado</t>
  </si>
  <si>
    <t>II - Seminário da CEP-CAU/RS - 24/11/2016</t>
  </si>
  <si>
    <t>Marcelo Martins Barrachi - Convidado</t>
  </si>
  <si>
    <t>Ribeirão Preto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</si>
</sst>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44" fontId="2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4" fontId="0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44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topLeftCell="A4" zoomScaleNormal="100" workbookViewId="0">
      <selection activeCell="D23" sqref="D23:E23"/>
    </sheetView>
  </sheetViews>
  <sheetFormatPr defaultColWidth="22.7109375" defaultRowHeight="15" x14ac:dyDescent="0.25"/>
  <cols>
    <col min="1" max="1" width="11" style="1" bestFit="1" customWidth="1"/>
    <col min="2" max="2" width="25" style="1" bestFit="1" customWidth="1"/>
    <col min="3" max="3" width="49.7109375" style="1" customWidth="1"/>
    <col min="4" max="4" width="17" style="1" bestFit="1" customWidth="1"/>
    <col min="5" max="5" width="17.42578125" style="1" bestFit="1" customWidth="1"/>
    <col min="6" max="6" width="14" style="1" bestFit="1" customWidth="1"/>
    <col min="7" max="7" width="11.42578125" style="1" bestFit="1" customWidth="1"/>
    <col min="8" max="8" width="12" style="1" bestFit="1" customWidth="1"/>
    <col min="9" max="16384" width="22.7109375" style="1"/>
  </cols>
  <sheetData>
    <row r="1" spans="1:8" x14ac:dyDescent="0.25">
      <c r="A1" s="17" t="s">
        <v>19</v>
      </c>
      <c r="B1" s="17"/>
      <c r="C1" s="17"/>
      <c r="D1" s="17"/>
      <c r="E1" s="17"/>
      <c r="F1" s="17"/>
      <c r="G1" s="17"/>
      <c r="H1" s="17"/>
    </row>
    <row r="2" spans="1:8" x14ac:dyDescent="0.25">
      <c r="A2" s="4"/>
      <c r="D2" s="8"/>
      <c r="E2" s="8"/>
      <c r="F2" s="11"/>
      <c r="G2" s="8"/>
      <c r="H2" s="11"/>
    </row>
    <row r="3" spans="1:8" x14ac:dyDescent="0.25">
      <c r="A3" s="17" t="s">
        <v>12</v>
      </c>
      <c r="B3" s="17"/>
      <c r="C3" s="17"/>
      <c r="D3" s="17"/>
      <c r="E3" s="17"/>
      <c r="F3" s="17"/>
      <c r="G3" s="17"/>
      <c r="H3" s="17"/>
    </row>
    <row r="4" spans="1:8" x14ac:dyDescent="0.25">
      <c r="A4" s="9" t="s">
        <v>0</v>
      </c>
      <c r="B4" s="9" t="s">
        <v>1</v>
      </c>
      <c r="C4" s="9" t="s">
        <v>2</v>
      </c>
      <c r="D4" s="12" t="s">
        <v>8</v>
      </c>
      <c r="E4" s="12" t="s">
        <v>9</v>
      </c>
      <c r="F4" s="13" t="s">
        <v>3</v>
      </c>
      <c r="G4" s="12" t="s">
        <v>4</v>
      </c>
      <c r="H4" s="13" t="s">
        <v>5</v>
      </c>
    </row>
    <row r="5" spans="1:8" ht="45" x14ac:dyDescent="0.25">
      <c r="A5" s="6">
        <v>42711</v>
      </c>
      <c r="B5" s="10" t="s">
        <v>10</v>
      </c>
      <c r="C5" s="10" t="s">
        <v>18</v>
      </c>
      <c r="D5" s="5" t="s">
        <v>6</v>
      </c>
      <c r="E5" s="5" t="s">
        <v>6</v>
      </c>
      <c r="F5" s="7">
        <v>27</v>
      </c>
      <c r="G5" s="5">
        <v>1</v>
      </c>
      <c r="H5" s="3">
        <f>F5*G5</f>
        <v>27</v>
      </c>
    </row>
    <row r="6" spans="1:8" ht="45" x14ac:dyDescent="0.25">
      <c r="A6" s="6">
        <v>42711</v>
      </c>
      <c r="B6" s="10" t="s">
        <v>10</v>
      </c>
      <c r="C6" s="10" t="s">
        <v>18</v>
      </c>
      <c r="D6" s="5" t="s">
        <v>13</v>
      </c>
      <c r="E6" s="5" t="s">
        <v>13</v>
      </c>
      <c r="F6" s="7">
        <v>50</v>
      </c>
      <c r="G6" s="5">
        <v>1</v>
      </c>
      <c r="H6" s="3">
        <f>F6*G6</f>
        <v>50</v>
      </c>
    </row>
    <row r="7" spans="1:8" x14ac:dyDescent="0.25">
      <c r="A7" s="17" t="s">
        <v>7</v>
      </c>
      <c r="B7" s="17"/>
      <c r="C7" s="17"/>
      <c r="D7" s="17"/>
      <c r="E7" s="17"/>
      <c r="F7" s="17"/>
      <c r="G7" s="17"/>
      <c r="H7" s="14">
        <f>SUM(H5:H6)</f>
        <v>77</v>
      </c>
    </row>
    <row r="9" spans="1:8" x14ac:dyDescent="0.25">
      <c r="A9" s="17" t="s">
        <v>14</v>
      </c>
      <c r="B9" s="17"/>
      <c r="C9" s="17"/>
      <c r="D9" s="17"/>
      <c r="E9" s="17"/>
      <c r="F9" s="17"/>
      <c r="G9" s="17"/>
      <c r="H9" s="17"/>
    </row>
    <row r="10" spans="1:8" x14ac:dyDescent="0.25">
      <c r="A10" s="9" t="s">
        <v>0</v>
      </c>
      <c r="B10" s="9" t="s">
        <v>1</v>
      </c>
      <c r="C10" s="9" t="s">
        <v>2</v>
      </c>
      <c r="D10" s="12" t="s">
        <v>8</v>
      </c>
      <c r="E10" s="12" t="s">
        <v>9</v>
      </c>
      <c r="F10" s="13" t="s">
        <v>3</v>
      </c>
      <c r="G10" s="12" t="s">
        <v>4</v>
      </c>
      <c r="H10" s="13" t="s">
        <v>5</v>
      </c>
    </row>
    <row r="11" spans="1:8" ht="30" x14ac:dyDescent="0.25">
      <c r="A11" s="6">
        <v>42718</v>
      </c>
      <c r="B11" s="10" t="s">
        <v>10</v>
      </c>
      <c r="C11" s="10" t="s">
        <v>20</v>
      </c>
      <c r="D11" s="5" t="s">
        <v>11</v>
      </c>
      <c r="E11" s="5" t="s">
        <v>11</v>
      </c>
      <c r="F11" s="7">
        <v>50</v>
      </c>
      <c r="G11" s="5">
        <v>1</v>
      </c>
      <c r="H11" s="3">
        <f>F11*G11</f>
        <v>50</v>
      </c>
    </row>
    <row r="12" spans="1:8" ht="30" x14ac:dyDescent="0.25">
      <c r="A12" s="6">
        <v>42718</v>
      </c>
      <c r="B12" s="10" t="s">
        <v>10</v>
      </c>
      <c r="C12" s="10" t="s">
        <v>20</v>
      </c>
      <c r="D12" s="5" t="s">
        <v>11</v>
      </c>
      <c r="E12" s="5" t="s">
        <v>11</v>
      </c>
      <c r="F12" s="7">
        <v>60</v>
      </c>
      <c r="G12" s="5">
        <v>1</v>
      </c>
      <c r="H12" s="3">
        <f>F12*G12</f>
        <v>60</v>
      </c>
    </row>
    <row r="13" spans="1:8" x14ac:dyDescent="0.25">
      <c r="A13" s="17" t="s">
        <v>7</v>
      </c>
      <c r="B13" s="17"/>
      <c r="C13" s="17"/>
      <c r="D13" s="17"/>
      <c r="E13" s="17"/>
      <c r="F13" s="17"/>
      <c r="G13" s="17"/>
      <c r="H13" s="14">
        <f>SUM(H11:H12)</f>
        <v>110</v>
      </c>
    </row>
    <row r="15" spans="1:8" x14ac:dyDescent="0.25">
      <c r="A15" s="17" t="s">
        <v>17</v>
      </c>
      <c r="B15" s="17"/>
      <c r="C15" s="17"/>
      <c r="D15" s="17"/>
      <c r="E15" s="17"/>
      <c r="F15" s="17"/>
      <c r="G15" s="17"/>
      <c r="H15" s="17"/>
    </row>
    <row r="16" spans="1:8" x14ac:dyDescent="0.25">
      <c r="A16" s="9" t="s">
        <v>0</v>
      </c>
      <c r="B16" s="9" t="s">
        <v>1</v>
      </c>
      <c r="C16" s="9" t="s">
        <v>2</v>
      </c>
      <c r="D16" s="12" t="s">
        <v>8</v>
      </c>
      <c r="E16" s="12" t="s">
        <v>9</v>
      </c>
      <c r="F16" s="13" t="s">
        <v>3</v>
      </c>
      <c r="G16" s="12" t="s">
        <v>4</v>
      </c>
      <c r="H16" s="13" t="s">
        <v>5</v>
      </c>
    </row>
    <row r="17" spans="1:8" ht="30" x14ac:dyDescent="0.25">
      <c r="A17" s="6">
        <v>42702</v>
      </c>
      <c r="B17" s="10" t="s">
        <v>10</v>
      </c>
      <c r="C17" s="10" t="s">
        <v>22</v>
      </c>
      <c r="D17" s="5" t="s">
        <v>21</v>
      </c>
      <c r="E17" s="5" t="s">
        <v>21</v>
      </c>
      <c r="F17" s="7">
        <v>93.34</v>
      </c>
      <c r="G17" s="5">
        <v>1</v>
      </c>
      <c r="H17" s="3">
        <f>F17*G17</f>
        <v>93.34</v>
      </c>
    </row>
    <row r="18" spans="1:8" ht="30" x14ac:dyDescent="0.25">
      <c r="A18" s="6">
        <v>42702</v>
      </c>
      <c r="B18" s="10" t="s">
        <v>10</v>
      </c>
      <c r="C18" s="10" t="s">
        <v>22</v>
      </c>
      <c r="D18" s="5" t="s">
        <v>21</v>
      </c>
      <c r="E18" s="5" t="s">
        <v>21</v>
      </c>
      <c r="F18" s="7">
        <v>89.3</v>
      </c>
      <c r="G18" s="5">
        <v>1</v>
      </c>
      <c r="H18" s="3">
        <f>F18*G18</f>
        <v>89.3</v>
      </c>
    </row>
    <row r="19" spans="1:8" x14ac:dyDescent="0.25">
      <c r="A19" s="17" t="s">
        <v>7</v>
      </c>
      <c r="B19" s="17"/>
      <c r="C19" s="17"/>
      <c r="D19" s="17"/>
      <c r="E19" s="17"/>
      <c r="F19" s="17"/>
      <c r="G19" s="17"/>
      <c r="H19" s="14">
        <f>SUM(H17:H18)</f>
        <v>182.64</v>
      </c>
    </row>
    <row r="21" spans="1:8" x14ac:dyDescent="0.25">
      <c r="A21" s="17" t="s">
        <v>27</v>
      </c>
      <c r="B21" s="17"/>
      <c r="C21" s="17"/>
      <c r="D21" s="17"/>
      <c r="E21" s="17"/>
      <c r="F21" s="17"/>
      <c r="G21" s="17"/>
      <c r="H21" s="17"/>
    </row>
    <row r="22" spans="1:8" x14ac:dyDescent="0.25">
      <c r="A22" s="9" t="s">
        <v>0</v>
      </c>
      <c r="B22" s="9" t="s">
        <v>1</v>
      </c>
      <c r="C22" s="9" t="s">
        <v>2</v>
      </c>
      <c r="D22" s="17" t="s">
        <v>26</v>
      </c>
      <c r="E22" s="17"/>
      <c r="F22" s="2" t="s">
        <v>3</v>
      </c>
      <c r="G22" s="9" t="s">
        <v>4</v>
      </c>
      <c r="H22" s="2" t="s">
        <v>5</v>
      </c>
    </row>
    <row r="23" spans="1:8" ht="30" x14ac:dyDescent="0.25">
      <c r="A23" s="6">
        <v>42725</v>
      </c>
      <c r="B23" s="15" t="s">
        <v>25</v>
      </c>
      <c r="C23" s="15" t="s">
        <v>28</v>
      </c>
      <c r="D23" s="18" t="s">
        <v>13</v>
      </c>
      <c r="E23" s="18"/>
      <c r="F23" s="3">
        <v>23</v>
      </c>
      <c r="G23" s="5">
        <v>1</v>
      </c>
      <c r="H23" s="3">
        <f>F23*G23</f>
        <v>23</v>
      </c>
    </row>
    <row r="24" spans="1:8" ht="30" x14ac:dyDescent="0.25">
      <c r="A24" s="6">
        <v>42725</v>
      </c>
      <c r="B24" s="15" t="s">
        <v>25</v>
      </c>
      <c r="C24" s="15" t="s">
        <v>28</v>
      </c>
      <c r="D24" s="18" t="s">
        <v>6</v>
      </c>
      <c r="E24" s="18"/>
      <c r="F24" s="3">
        <v>91</v>
      </c>
      <c r="G24" s="5">
        <v>1</v>
      </c>
      <c r="H24" s="3">
        <f>F24*G24</f>
        <v>91</v>
      </c>
    </row>
    <row r="25" spans="1:8" x14ac:dyDescent="0.25">
      <c r="A25" s="17" t="s">
        <v>7</v>
      </c>
      <c r="B25" s="17"/>
      <c r="C25" s="17"/>
      <c r="D25" s="17"/>
      <c r="E25" s="17"/>
      <c r="F25" s="17"/>
      <c r="G25" s="17"/>
      <c r="H25" s="16">
        <f>SUM(H23:H24)</f>
        <v>114</v>
      </c>
    </row>
    <row r="27" spans="1:8" x14ac:dyDescent="0.25">
      <c r="A27" s="17" t="s">
        <v>30</v>
      </c>
      <c r="B27" s="17"/>
      <c r="C27" s="17"/>
      <c r="D27" s="17"/>
      <c r="E27" s="17"/>
      <c r="F27" s="17"/>
      <c r="G27" s="17"/>
      <c r="H27" s="17"/>
    </row>
    <row r="28" spans="1:8" x14ac:dyDescent="0.25">
      <c r="A28" s="9" t="s">
        <v>0</v>
      </c>
      <c r="B28" s="9" t="s">
        <v>1</v>
      </c>
      <c r="C28" s="9" t="s">
        <v>2</v>
      </c>
      <c r="D28" s="17" t="s">
        <v>26</v>
      </c>
      <c r="E28" s="17"/>
      <c r="F28" s="2" t="s">
        <v>3</v>
      </c>
      <c r="G28" s="9" t="s">
        <v>4</v>
      </c>
      <c r="H28" s="2" t="s">
        <v>5</v>
      </c>
    </row>
    <row r="29" spans="1:8" ht="30" x14ac:dyDescent="0.25">
      <c r="A29" s="6">
        <v>42725</v>
      </c>
      <c r="B29" s="15" t="s">
        <v>25</v>
      </c>
      <c r="C29" s="15" t="s">
        <v>28</v>
      </c>
      <c r="D29" s="18" t="s">
        <v>6</v>
      </c>
      <c r="E29" s="18"/>
      <c r="F29" s="3">
        <v>5</v>
      </c>
      <c r="G29" s="5">
        <v>1</v>
      </c>
      <c r="H29" s="3">
        <f>F29*G29</f>
        <v>5</v>
      </c>
    </row>
    <row r="30" spans="1:8" ht="30" x14ac:dyDescent="0.25">
      <c r="A30" s="6">
        <v>42725</v>
      </c>
      <c r="B30" s="15" t="s">
        <v>25</v>
      </c>
      <c r="C30" s="15" t="s">
        <v>28</v>
      </c>
      <c r="D30" s="18" t="s">
        <v>6</v>
      </c>
      <c r="E30" s="18"/>
      <c r="F30" s="3">
        <v>20</v>
      </c>
      <c r="G30" s="5">
        <v>1</v>
      </c>
      <c r="H30" s="3">
        <f>F30*G30</f>
        <v>20</v>
      </c>
    </row>
    <row r="31" spans="1:8" ht="30" x14ac:dyDescent="0.25">
      <c r="A31" s="6">
        <v>42725</v>
      </c>
      <c r="B31" s="15" t="s">
        <v>25</v>
      </c>
      <c r="C31" s="15" t="s">
        <v>28</v>
      </c>
      <c r="D31" s="18" t="s">
        <v>6</v>
      </c>
      <c r="E31" s="18"/>
      <c r="F31" s="3">
        <v>63</v>
      </c>
      <c r="G31" s="5">
        <v>1</v>
      </c>
      <c r="H31" s="3">
        <f>F31*G31</f>
        <v>63</v>
      </c>
    </row>
    <row r="32" spans="1:8" ht="30" x14ac:dyDescent="0.25">
      <c r="A32" s="6">
        <v>42725</v>
      </c>
      <c r="B32" s="15" t="s">
        <v>10</v>
      </c>
      <c r="C32" s="15" t="s">
        <v>28</v>
      </c>
      <c r="D32" s="18" t="s">
        <v>29</v>
      </c>
      <c r="E32" s="18"/>
      <c r="F32" s="3">
        <v>128</v>
      </c>
      <c r="G32" s="5">
        <v>1</v>
      </c>
      <c r="H32" s="3">
        <f>F32*G32</f>
        <v>128</v>
      </c>
    </row>
    <row r="33" spans="1:8" x14ac:dyDescent="0.25">
      <c r="A33" s="17" t="s">
        <v>7</v>
      </c>
      <c r="B33" s="17"/>
      <c r="C33" s="17"/>
      <c r="D33" s="17"/>
      <c r="E33" s="17"/>
      <c r="F33" s="17"/>
      <c r="G33" s="17"/>
      <c r="H33" s="16">
        <f>SUM(H29:H32)</f>
        <v>216</v>
      </c>
    </row>
    <row r="35" spans="1:8" x14ac:dyDescent="0.25">
      <c r="A35" s="17" t="s">
        <v>31</v>
      </c>
      <c r="B35" s="17"/>
      <c r="C35" s="17"/>
      <c r="D35" s="17"/>
      <c r="E35" s="17"/>
      <c r="F35" s="17"/>
      <c r="G35" s="17"/>
      <c r="H35" s="17"/>
    </row>
    <row r="36" spans="1:8" x14ac:dyDescent="0.25">
      <c r="A36" s="9" t="s">
        <v>0</v>
      </c>
      <c r="B36" s="9" t="s">
        <v>1</v>
      </c>
      <c r="C36" s="9" t="s">
        <v>2</v>
      </c>
      <c r="D36" s="17" t="s">
        <v>26</v>
      </c>
      <c r="E36" s="17"/>
      <c r="F36" s="2" t="s">
        <v>3</v>
      </c>
      <c r="G36" s="9" t="s">
        <v>4</v>
      </c>
      <c r="H36" s="2" t="s">
        <v>5</v>
      </c>
    </row>
    <row r="37" spans="1:8" ht="30" x14ac:dyDescent="0.25">
      <c r="A37" s="6">
        <v>42725</v>
      </c>
      <c r="B37" s="15" t="s">
        <v>25</v>
      </c>
      <c r="C37" s="15" t="s">
        <v>34</v>
      </c>
      <c r="D37" s="18" t="s">
        <v>6</v>
      </c>
      <c r="E37" s="18"/>
      <c r="F37" s="3">
        <v>41.5</v>
      </c>
      <c r="G37" s="5">
        <v>1</v>
      </c>
      <c r="H37" s="3">
        <f>F37*G37</f>
        <v>41.5</v>
      </c>
    </row>
    <row r="38" spans="1:8" ht="30" x14ac:dyDescent="0.25">
      <c r="A38" s="6">
        <v>42725</v>
      </c>
      <c r="B38" s="15" t="s">
        <v>25</v>
      </c>
      <c r="C38" s="15" t="s">
        <v>34</v>
      </c>
      <c r="D38" s="18" t="s">
        <v>11</v>
      </c>
      <c r="E38" s="18"/>
      <c r="F38" s="3">
        <v>23</v>
      </c>
      <c r="G38" s="5">
        <v>1</v>
      </c>
      <c r="H38" s="3">
        <f>F38*G38</f>
        <v>23</v>
      </c>
    </row>
    <row r="39" spans="1:8" ht="30" x14ac:dyDescent="0.25">
      <c r="A39" s="6">
        <v>42725</v>
      </c>
      <c r="B39" s="15" t="s">
        <v>25</v>
      </c>
      <c r="C39" s="15" t="s">
        <v>34</v>
      </c>
      <c r="D39" s="18" t="s">
        <v>32</v>
      </c>
      <c r="E39" s="18"/>
      <c r="F39" s="3">
        <v>18.5</v>
      </c>
      <c r="G39" s="5">
        <v>1</v>
      </c>
      <c r="H39" s="3">
        <f>F39*G39</f>
        <v>18.5</v>
      </c>
    </row>
    <row r="40" spans="1:8" ht="30" x14ac:dyDescent="0.25">
      <c r="A40" s="6">
        <v>42725</v>
      </c>
      <c r="B40" s="15" t="s">
        <v>10</v>
      </c>
      <c r="C40" s="15" t="s">
        <v>34</v>
      </c>
      <c r="D40" s="18" t="s">
        <v>6</v>
      </c>
      <c r="E40" s="18"/>
      <c r="F40" s="3">
        <v>43</v>
      </c>
      <c r="G40" s="5">
        <v>1</v>
      </c>
      <c r="H40" s="3">
        <f>F40*G40</f>
        <v>43</v>
      </c>
    </row>
    <row r="41" spans="1:8" ht="30" x14ac:dyDescent="0.25">
      <c r="A41" s="6">
        <v>42725</v>
      </c>
      <c r="B41" s="15" t="s">
        <v>10</v>
      </c>
      <c r="C41" s="15" t="s">
        <v>34</v>
      </c>
      <c r="D41" s="18" t="s">
        <v>11</v>
      </c>
      <c r="E41" s="18"/>
      <c r="F41" s="3">
        <v>40</v>
      </c>
      <c r="G41" s="5">
        <v>1</v>
      </c>
      <c r="H41" s="3">
        <f>F41*G41</f>
        <v>40</v>
      </c>
    </row>
    <row r="42" spans="1:8" x14ac:dyDescent="0.25">
      <c r="A42" s="17" t="s">
        <v>7</v>
      </c>
      <c r="B42" s="17"/>
      <c r="C42" s="17"/>
      <c r="D42" s="17"/>
      <c r="E42" s="17"/>
      <c r="F42" s="17"/>
      <c r="G42" s="17"/>
      <c r="H42" s="16">
        <f>SUM(H37:H41)</f>
        <v>166</v>
      </c>
    </row>
    <row r="44" spans="1:8" x14ac:dyDescent="0.25">
      <c r="A44" s="17" t="s">
        <v>33</v>
      </c>
      <c r="B44" s="17"/>
      <c r="C44" s="17"/>
      <c r="D44" s="17"/>
      <c r="E44" s="17"/>
      <c r="F44" s="17"/>
      <c r="G44" s="17"/>
      <c r="H44" s="17"/>
    </row>
    <row r="45" spans="1:8" x14ac:dyDescent="0.25">
      <c r="A45" s="9" t="s">
        <v>0</v>
      </c>
      <c r="B45" s="9" t="s">
        <v>1</v>
      </c>
      <c r="C45" s="9" t="s">
        <v>2</v>
      </c>
      <c r="D45" s="17" t="s">
        <v>26</v>
      </c>
      <c r="E45" s="17"/>
      <c r="F45" s="2" t="s">
        <v>3</v>
      </c>
      <c r="G45" s="9" t="s">
        <v>4</v>
      </c>
      <c r="H45" s="2" t="s">
        <v>5</v>
      </c>
    </row>
    <row r="46" spans="1:8" ht="30" x14ac:dyDescent="0.25">
      <c r="A46" s="6">
        <v>42725</v>
      </c>
      <c r="B46" s="15" t="s">
        <v>25</v>
      </c>
      <c r="C46" s="15" t="s">
        <v>34</v>
      </c>
      <c r="D46" s="18" t="s">
        <v>6</v>
      </c>
      <c r="E46" s="18"/>
      <c r="F46" s="3">
        <v>40.5</v>
      </c>
      <c r="G46" s="5">
        <v>1</v>
      </c>
      <c r="H46" s="3">
        <f t="shared" ref="H46:H52" si="0">F46*G46</f>
        <v>40.5</v>
      </c>
    </row>
    <row r="47" spans="1:8" ht="30" x14ac:dyDescent="0.25">
      <c r="A47" s="6">
        <v>42725</v>
      </c>
      <c r="B47" s="15" t="s">
        <v>16</v>
      </c>
      <c r="C47" s="15" t="s">
        <v>34</v>
      </c>
      <c r="D47" s="18" t="s">
        <v>6</v>
      </c>
      <c r="E47" s="18"/>
      <c r="F47" s="3">
        <v>11.58</v>
      </c>
      <c r="G47" s="5">
        <v>1</v>
      </c>
      <c r="H47" s="3">
        <f t="shared" si="0"/>
        <v>11.58</v>
      </c>
    </row>
    <row r="48" spans="1:8" ht="30" x14ac:dyDescent="0.25">
      <c r="A48" s="6">
        <v>42725</v>
      </c>
      <c r="B48" s="15" t="s">
        <v>16</v>
      </c>
      <c r="C48" s="15" t="s">
        <v>34</v>
      </c>
      <c r="D48" s="18" t="s">
        <v>6</v>
      </c>
      <c r="E48" s="18"/>
      <c r="F48" s="3">
        <v>19.600000000000001</v>
      </c>
      <c r="G48" s="5">
        <v>1</v>
      </c>
      <c r="H48" s="3">
        <f t="shared" si="0"/>
        <v>19.600000000000001</v>
      </c>
    </row>
    <row r="49" spans="1:8" ht="30" x14ac:dyDescent="0.25">
      <c r="A49" s="6">
        <v>42725</v>
      </c>
      <c r="B49" s="15" t="s">
        <v>16</v>
      </c>
      <c r="C49" s="15" t="s">
        <v>34</v>
      </c>
      <c r="D49" s="18" t="s">
        <v>6</v>
      </c>
      <c r="E49" s="18"/>
      <c r="F49" s="3">
        <v>10.77</v>
      </c>
      <c r="G49" s="5">
        <v>1</v>
      </c>
      <c r="H49" s="3">
        <f t="shared" si="0"/>
        <v>10.77</v>
      </c>
    </row>
    <row r="50" spans="1:8" ht="30" x14ac:dyDescent="0.25">
      <c r="A50" s="6">
        <v>42725</v>
      </c>
      <c r="B50" s="15" t="s">
        <v>16</v>
      </c>
      <c r="C50" s="15" t="s">
        <v>34</v>
      </c>
      <c r="D50" s="18" t="s">
        <v>6</v>
      </c>
      <c r="E50" s="18"/>
      <c r="F50" s="3">
        <v>6.73</v>
      </c>
      <c r="G50" s="5">
        <v>1</v>
      </c>
      <c r="H50" s="3">
        <f t="shared" si="0"/>
        <v>6.73</v>
      </c>
    </row>
    <row r="51" spans="1:8" ht="30" x14ac:dyDescent="0.25">
      <c r="A51" s="6">
        <v>42725</v>
      </c>
      <c r="B51" s="15" t="s">
        <v>16</v>
      </c>
      <c r="C51" s="15" t="s">
        <v>34</v>
      </c>
      <c r="D51" s="18" t="s">
        <v>6</v>
      </c>
      <c r="E51" s="18"/>
      <c r="F51" s="3">
        <v>5.81</v>
      </c>
      <c r="G51" s="5">
        <v>1</v>
      </c>
      <c r="H51" s="3">
        <f t="shared" si="0"/>
        <v>5.81</v>
      </c>
    </row>
    <row r="52" spans="1:8" ht="30" x14ac:dyDescent="0.25">
      <c r="A52" s="6">
        <v>42725</v>
      </c>
      <c r="B52" s="15" t="s">
        <v>16</v>
      </c>
      <c r="C52" s="15" t="s">
        <v>34</v>
      </c>
      <c r="D52" s="18" t="s">
        <v>6</v>
      </c>
      <c r="E52" s="18"/>
      <c r="F52" s="3">
        <v>40.26</v>
      </c>
      <c r="G52" s="5">
        <v>1</v>
      </c>
      <c r="H52" s="3">
        <f t="shared" si="0"/>
        <v>40.26</v>
      </c>
    </row>
    <row r="53" spans="1:8" x14ac:dyDescent="0.25">
      <c r="A53" s="17" t="s">
        <v>7</v>
      </c>
      <c r="B53" s="17"/>
      <c r="C53" s="17"/>
      <c r="D53" s="17"/>
      <c r="E53" s="17"/>
      <c r="F53" s="17"/>
      <c r="G53" s="17"/>
      <c r="H53" s="16">
        <f>SUM(H46:H52)</f>
        <v>135.25</v>
      </c>
    </row>
    <row r="55" spans="1:8" x14ac:dyDescent="0.25">
      <c r="A55" s="17" t="s">
        <v>35</v>
      </c>
      <c r="B55" s="17"/>
      <c r="C55" s="17"/>
      <c r="D55" s="17"/>
      <c r="E55" s="17"/>
      <c r="F55" s="17"/>
      <c r="G55" s="17"/>
      <c r="H55" s="17"/>
    </row>
    <row r="56" spans="1:8" x14ac:dyDescent="0.25">
      <c r="A56" s="9" t="s">
        <v>0</v>
      </c>
      <c r="B56" s="9" t="s">
        <v>1</v>
      </c>
      <c r="C56" s="9" t="s">
        <v>2</v>
      </c>
      <c r="D56" s="17" t="s">
        <v>26</v>
      </c>
      <c r="E56" s="17"/>
      <c r="F56" s="2" t="s">
        <v>3</v>
      </c>
      <c r="G56" s="9" t="s">
        <v>4</v>
      </c>
      <c r="H56" s="2" t="s">
        <v>5</v>
      </c>
    </row>
    <row r="57" spans="1:8" ht="30" x14ac:dyDescent="0.25">
      <c r="A57" s="6">
        <v>42725</v>
      </c>
      <c r="B57" s="15" t="s">
        <v>25</v>
      </c>
      <c r="C57" s="15" t="s">
        <v>34</v>
      </c>
      <c r="D57" s="18" t="s">
        <v>6</v>
      </c>
      <c r="E57" s="18"/>
      <c r="F57" s="3">
        <v>39.5</v>
      </c>
      <c r="G57" s="5">
        <v>1</v>
      </c>
      <c r="H57" s="3">
        <f t="shared" ref="H57:H63" si="1">F57*G57</f>
        <v>39.5</v>
      </c>
    </row>
    <row r="58" spans="1:8" ht="30" x14ac:dyDescent="0.25">
      <c r="A58" s="6">
        <v>42725</v>
      </c>
      <c r="B58" s="15" t="s">
        <v>25</v>
      </c>
      <c r="C58" s="15" t="s">
        <v>34</v>
      </c>
      <c r="D58" s="18" t="s">
        <v>6</v>
      </c>
      <c r="E58" s="18"/>
      <c r="F58" s="3">
        <v>3.5</v>
      </c>
      <c r="G58" s="5">
        <v>1</v>
      </c>
      <c r="H58" s="3">
        <f t="shared" si="1"/>
        <v>3.5</v>
      </c>
    </row>
    <row r="59" spans="1:8" ht="30" x14ac:dyDescent="0.25">
      <c r="A59" s="6">
        <v>42725</v>
      </c>
      <c r="B59" s="15" t="s">
        <v>10</v>
      </c>
      <c r="C59" s="15" t="s">
        <v>34</v>
      </c>
      <c r="D59" s="18" t="s">
        <v>6</v>
      </c>
      <c r="E59" s="18"/>
      <c r="F59" s="3">
        <v>124.03</v>
      </c>
      <c r="G59" s="5">
        <v>1</v>
      </c>
      <c r="H59" s="3">
        <f t="shared" si="1"/>
        <v>124.03</v>
      </c>
    </row>
    <row r="60" spans="1:8" ht="30" x14ac:dyDescent="0.25">
      <c r="A60" s="6">
        <v>42725</v>
      </c>
      <c r="B60" s="15" t="s">
        <v>10</v>
      </c>
      <c r="C60" s="15" t="s">
        <v>34</v>
      </c>
      <c r="D60" s="18" t="s">
        <v>6</v>
      </c>
      <c r="E60" s="18"/>
      <c r="F60" s="3">
        <v>45</v>
      </c>
      <c r="G60" s="5">
        <v>1</v>
      </c>
      <c r="H60" s="3">
        <f t="shared" si="1"/>
        <v>45</v>
      </c>
    </row>
    <row r="61" spans="1:8" ht="30" x14ac:dyDescent="0.25">
      <c r="A61" s="6">
        <v>42725</v>
      </c>
      <c r="B61" s="15" t="s">
        <v>10</v>
      </c>
      <c r="C61" s="15" t="s">
        <v>34</v>
      </c>
      <c r="D61" s="18" t="s">
        <v>6</v>
      </c>
      <c r="E61" s="18"/>
      <c r="F61" s="3">
        <v>11</v>
      </c>
      <c r="G61" s="5">
        <v>1</v>
      </c>
      <c r="H61" s="3">
        <f t="shared" si="1"/>
        <v>11</v>
      </c>
    </row>
    <row r="62" spans="1:8" ht="30" x14ac:dyDescent="0.25">
      <c r="A62" s="6">
        <v>42725</v>
      </c>
      <c r="B62" s="15" t="s">
        <v>10</v>
      </c>
      <c r="C62" s="15" t="s">
        <v>34</v>
      </c>
      <c r="D62" s="18" t="s">
        <v>6</v>
      </c>
      <c r="E62" s="18"/>
      <c r="F62" s="3">
        <v>28</v>
      </c>
      <c r="G62" s="5">
        <v>1</v>
      </c>
      <c r="H62" s="3">
        <f t="shared" si="1"/>
        <v>28</v>
      </c>
    </row>
    <row r="63" spans="1:8" ht="45" x14ac:dyDescent="0.25">
      <c r="A63" s="6">
        <v>42725</v>
      </c>
      <c r="B63" s="15" t="s">
        <v>15</v>
      </c>
      <c r="C63" s="15" t="s">
        <v>34</v>
      </c>
      <c r="D63" s="18" t="s">
        <v>36</v>
      </c>
      <c r="E63" s="18"/>
      <c r="F63" s="3">
        <v>61</v>
      </c>
      <c r="G63" s="5">
        <v>1</v>
      </c>
      <c r="H63" s="3">
        <f t="shared" si="1"/>
        <v>61</v>
      </c>
    </row>
    <row r="64" spans="1:8" x14ac:dyDescent="0.25">
      <c r="A64" s="17" t="s">
        <v>7</v>
      </c>
      <c r="B64" s="17"/>
      <c r="C64" s="17"/>
      <c r="D64" s="17"/>
      <c r="E64" s="17"/>
      <c r="F64" s="17"/>
      <c r="G64" s="17"/>
      <c r="H64" s="16">
        <f>SUM(H57:H63)</f>
        <v>312.02999999999997</v>
      </c>
    </row>
    <row r="66" spans="1:2" x14ac:dyDescent="0.25">
      <c r="A66" s="19" t="s">
        <v>23</v>
      </c>
      <c r="B66" s="19"/>
    </row>
    <row r="67" spans="1:2" x14ac:dyDescent="0.25">
      <c r="A67" s="19" t="s">
        <v>24</v>
      </c>
      <c r="B67" s="19"/>
    </row>
  </sheetData>
  <mergeCells count="49">
    <mergeCell ref="A15:H15"/>
    <mergeCell ref="A1:H1"/>
    <mergeCell ref="A3:H3"/>
    <mergeCell ref="A7:G7"/>
    <mergeCell ref="A9:H9"/>
    <mergeCell ref="A13:G13"/>
    <mergeCell ref="A19:G19"/>
    <mergeCell ref="A66:B66"/>
    <mergeCell ref="A67:B67"/>
    <mergeCell ref="A21:H21"/>
    <mergeCell ref="D22:E22"/>
    <mergeCell ref="D23:E23"/>
    <mergeCell ref="D24:E24"/>
    <mergeCell ref="A25:G25"/>
    <mergeCell ref="A27:H27"/>
    <mergeCell ref="D28:E28"/>
    <mergeCell ref="D29:E29"/>
    <mergeCell ref="A44:H44"/>
    <mergeCell ref="A33:G33"/>
    <mergeCell ref="D31:E31"/>
    <mergeCell ref="D30:E30"/>
    <mergeCell ref="A35:H35"/>
    <mergeCell ref="D36:E36"/>
    <mergeCell ref="D37:E37"/>
    <mergeCell ref="D32:E32"/>
    <mergeCell ref="D38:E38"/>
    <mergeCell ref="D40:E40"/>
    <mergeCell ref="D41:E41"/>
    <mergeCell ref="A42:G42"/>
    <mergeCell ref="D39:E39"/>
    <mergeCell ref="D57:E57"/>
    <mergeCell ref="D45:E45"/>
    <mergeCell ref="D46:E46"/>
    <mergeCell ref="D49:E49"/>
    <mergeCell ref="D50:E50"/>
    <mergeCell ref="D51:E51"/>
    <mergeCell ref="D52:E52"/>
    <mergeCell ref="A53:G53"/>
    <mergeCell ref="D47:E47"/>
    <mergeCell ref="D48:E48"/>
    <mergeCell ref="A55:H55"/>
    <mergeCell ref="D56:E56"/>
    <mergeCell ref="A64:G64"/>
    <mergeCell ref="D58:E58"/>
    <mergeCell ref="D59:E59"/>
    <mergeCell ref="D60:E60"/>
    <mergeCell ref="D61:E61"/>
    <mergeCell ref="D62:E62"/>
    <mergeCell ref="D63:E63"/>
  </mergeCells>
  <pageMargins left="0.511811024" right="0.511811024" top="0.78740157499999996" bottom="0.78740157499999996" header="0.31496062000000002" footer="0.31496062000000002"/>
  <pageSetup paperSize="9" scale="86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12.2016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2017-02-01T19:06:45Z</cp:lastPrinted>
  <dcterms:created xsi:type="dcterms:W3CDTF">2017-01-31T11:28:16Z</dcterms:created>
  <dcterms:modified xsi:type="dcterms:W3CDTF">2017-02-01T19:07:20Z</dcterms:modified>
</cp:coreProperties>
</file>