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85" yWindow="30" windowWidth="13680" windowHeight="12795"/>
  </bookViews>
  <sheets>
    <sheet name="01.2014" sheetId="1" r:id="rId1"/>
  </sheets>
  <definedNames>
    <definedName name="_xlnm.Print_Area" localSheetId="0">'01.2014'!$A$1:$H$118</definedName>
  </definedNames>
  <calcPr calcId="145621"/>
</workbook>
</file>

<file path=xl/calcChain.xml><?xml version="1.0" encoding="utf-8"?>
<calcChain xmlns="http://schemas.openxmlformats.org/spreadsheetml/2006/main">
  <c r="H25" i="1" l="1"/>
  <c r="H53" i="1"/>
  <c r="H114" i="1"/>
  <c r="H113" i="1"/>
  <c r="H115" i="1" s="1"/>
  <c r="H108" i="1"/>
  <c r="H107" i="1"/>
  <c r="H109" i="1" s="1"/>
  <c r="H102" i="1"/>
  <c r="H101" i="1"/>
  <c r="H103" i="1" s="1"/>
  <c r="H96" i="1"/>
  <c r="H95" i="1"/>
  <c r="H91" i="1"/>
  <c r="H90" i="1"/>
  <c r="H89" i="1"/>
  <c r="H85" i="1"/>
  <c r="H83" i="1"/>
  <c r="H84" i="1"/>
  <c r="H82" i="1"/>
  <c r="H81" i="1"/>
  <c r="H97" i="1" l="1"/>
  <c r="H80" i="1"/>
  <c r="H79" i="1"/>
  <c r="H78" i="1"/>
  <c r="H77" i="1"/>
  <c r="H73" i="1"/>
  <c r="H71" i="1"/>
  <c r="H72" i="1"/>
  <c r="H70" i="1"/>
  <c r="H69" i="1"/>
  <c r="H64" i="1"/>
  <c r="H63" i="1"/>
  <c r="H58" i="1"/>
  <c r="H57" i="1"/>
  <c r="H51" i="1"/>
  <c r="H52" i="1"/>
  <c r="H50" i="1"/>
  <c r="H49" i="1"/>
  <c r="H48" i="1"/>
  <c r="H47" i="1"/>
  <c r="H42" i="1"/>
  <c r="H41" i="1"/>
  <c r="H40" i="1"/>
  <c r="H39" i="1"/>
  <c r="H33" i="1"/>
  <c r="H34" i="1"/>
  <c r="H31" i="1"/>
  <c r="H32" i="1"/>
  <c r="H30" i="1"/>
  <c r="H29" i="1"/>
  <c r="H24" i="1"/>
  <c r="H23" i="1"/>
  <c r="H22" i="1"/>
  <c r="H21" i="1"/>
  <c r="H20" i="1"/>
  <c r="H19" i="1"/>
  <c r="H18" i="1"/>
  <c r="H17" i="1"/>
  <c r="H16" i="1"/>
  <c r="H15" i="1"/>
  <c r="H59" i="1" l="1"/>
  <c r="H65" i="1"/>
  <c r="H43" i="1"/>
  <c r="H35" i="1"/>
  <c r="H10" i="1"/>
  <c r="H9" i="1"/>
  <c r="H8" i="1"/>
  <c r="H7" i="1"/>
  <c r="H6" i="1"/>
  <c r="H5" i="1" l="1"/>
  <c r="H11" i="1" s="1"/>
</calcChain>
</file>

<file path=xl/sharedStrings.xml><?xml version="1.0" encoding="utf-8"?>
<sst xmlns="http://schemas.openxmlformats.org/spreadsheetml/2006/main" count="377" uniqueCount="54">
  <si>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</si>
  <si>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</si>
  <si>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</si>
  <si>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</si>
  <si>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</si>
  <si>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</si>
  <si>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</si>
  <si>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</si>
  <si>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</si>
  <si>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</si>
  <si>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</si>
  <si>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</si>
  <si>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</si>
  <si>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</si>
  <si>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</si>
  <si>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</si>
  <si>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</si>
  <si>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</si>
  <si>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</si>
  <si>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</si>
  <si>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Canoas</t>
  </si>
  <si>
    <t>Santa Maria</t>
  </si>
  <si>
    <t>Passo Fundo</t>
  </si>
  <si>
    <t>Clarissa Monteiro Berny - Conselheira</t>
  </si>
  <si>
    <t>São Gabriel</t>
  </si>
  <si>
    <t>Santa Cruz do Sul</t>
  </si>
  <si>
    <t>Erechim</t>
  </si>
  <si>
    <t>Nino Roberto Schleder Machado - Conselheiro</t>
  </si>
  <si>
    <t>Passagens Terrestres - Janeiro 2014</t>
  </si>
  <si>
    <t>Alvino Jara - Conselheiro</t>
  </si>
  <si>
    <t>61ª Reunião da Comissão de Planejamento e Finanças do CAU/RS - 07/01/2014</t>
  </si>
  <si>
    <t>62ª Reunião da Comissão de Planejamento e Finanças do CAU/RS - 14/01/2014</t>
  </si>
  <si>
    <t>63ª Reunião da Comissão de Planejamento e Finanças do CAU/RS - 21/01/2014</t>
  </si>
  <si>
    <t>Assinatura de Documentos - 24/01/2014</t>
  </si>
  <si>
    <t>64ª Reunião da Comissão de Exercício Profissional do CAU/RS - 08/01/2014</t>
  </si>
  <si>
    <t>66ª Reunião da Comissão de Exercício Profissional do CAU/RS - 22/01/2014</t>
  </si>
  <si>
    <t>20ª Reunião da Comissão de Ensino e Formação - 10/01/2014</t>
  </si>
  <si>
    <t>33ª Sessão Plenária do CAU/RS - 17/01/2014</t>
  </si>
  <si>
    <t>12ª Reunião de Colegiado Permanente das Entidades do CAU/RS - 15/01/2014</t>
  </si>
  <si>
    <t>66ª Reunião da Comissão de Exercício profissional - 22/01/2014</t>
  </si>
  <si>
    <t>Maria Bernadete Sinhoreli de Oliveira - Conselheira</t>
  </si>
  <si>
    <t>Representar o CAU/RS em formatura na Ulbra em Canoas - 10/01/2014.</t>
  </si>
  <si>
    <t>Nirce Saffer Medvedovski - Conselheira</t>
  </si>
  <si>
    <t>Representar o CAU/RS na formatura da Universidade Unisc em Santa Cruz do Sul</t>
  </si>
  <si>
    <t>65ª Reunião da Comissão de Exercício Profissional do CAU/RS - 15/01/2014</t>
  </si>
  <si>
    <t>Núbia Margot Menezes Jardim - Conselheira</t>
  </si>
  <si>
    <t>Bagé</t>
  </si>
  <si>
    <t>Carmem Anita Hoffmann - Conselheira</t>
  </si>
  <si>
    <t xml:space="preserve"> Representar o CAU/RS na formatura da Ulbra em Santa Maria</t>
  </si>
  <si>
    <t>Andrea dos Santos - Membro do Colegiado Permanente de Entidades</t>
  </si>
  <si>
    <t>Fernando Oltramari - Conselheiro</t>
  </si>
  <si>
    <t>Marau</t>
  </si>
  <si>
    <t>Atualizado em 17/02/2017</t>
  </si>
  <si>
    <t>Guaíba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</si>
</sst>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zoomScaleNormal="100" workbookViewId="0">
      <selection activeCell="A13" sqref="A13:H13"/>
    </sheetView>
  </sheetViews>
  <sheetFormatPr defaultRowHeight="15" x14ac:dyDescent="0.25"/>
  <cols>
    <col min="1" max="1" width="11" style="6" bestFit="1" customWidth="1"/>
    <col min="2" max="2" width="19.42578125" style="6" bestFit="1" customWidth="1"/>
    <col min="3" max="3" width="60.85546875" style="3" customWidth="1"/>
    <col min="4" max="4" width="16.85546875" style="6" bestFit="1" customWidth="1"/>
    <col min="5" max="5" width="20.5703125" style="6" customWidth="1"/>
    <col min="6" max="6" width="14.85546875" style="7" bestFit="1" customWidth="1"/>
    <col min="7" max="7" width="11.42578125" style="6" bestFit="1" customWidth="1"/>
    <col min="8" max="8" width="12" style="7" bestFit="1" customWidth="1"/>
    <col min="9" max="16384" width="9.140625" style="3"/>
  </cols>
  <sheetData>
    <row r="1" spans="1:8" x14ac:dyDescent="0.25">
      <c r="A1" s="18" t="s">
        <v>28</v>
      </c>
      <c r="B1" s="18"/>
      <c r="C1" s="18"/>
      <c r="D1" s="18"/>
      <c r="E1" s="18"/>
      <c r="F1" s="18"/>
      <c r="G1" s="18"/>
      <c r="H1" s="18"/>
    </row>
    <row r="3" spans="1:8" x14ac:dyDescent="0.25">
      <c r="A3" s="19" t="s">
        <v>29</v>
      </c>
      <c r="B3" s="20"/>
      <c r="C3" s="20"/>
      <c r="D3" s="20"/>
      <c r="E3" s="20"/>
      <c r="F3" s="20"/>
      <c r="G3" s="20"/>
      <c r="H3" s="21"/>
    </row>
    <row r="4" spans="1:8" ht="30" x14ac:dyDescent="0.25">
      <c r="A4" s="13" t="s">
        <v>0</v>
      </c>
      <c r="B4" s="13" t="s">
        <v>1</v>
      </c>
      <c r="C4" s="13" t="s">
        <v>2</v>
      </c>
      <c r="D4" s="13" t="s">
        <v>15</v>
      </c>
      <c r="E4" s="13" t="s">
        <v>16</v>
      </c>
      <c r="F4" s="4" t="s">
        <v>3</v>
      </c>
      <c r="G4" s="13" t="s">
        <v>4</v>
      </c>
      <c r="H4" s="4" t="s">
        <v>5</v>
      </c>
    </row>
    <row r="5" spans="1:8" ht="30" x14ac:dyDescent="0.25">
      <c r="A5" s="12">
        <v>41647</v>
      </c>
      <c r="B5" s="2" t="s">
        <v>14</v>
      </c>
      <c r="C5" s="11" t="s">
        <v>30</v>
      </c>
      <c r="D5" s="2" t="s">
        <v>26</v>
      </c>
      <c r="E5" s="2" t="s">
        <v>6</v>
      </c>
      <c r="F5" s="1">
        <v>111.85</v>
      </c>
      <c r="G5" s="2">
        <v>1</v>
      </c>
      <c r="H5" s="5">
        <f t="shared" ref="H5" si="0">F5*G5</f>
        <v>111.85</v>
      </c>
    </row>
    <row r="6" spans="1:8" ht="30" x14ac:dyDescent="0.25">
      <c r="A6" s="12">
        <v>41647</v>
      </c>
      <c r="B6" s="2" t="s">
        <v>14</v>
      </c>
      <c r="C6" s="11" t="s">
        <v>30</v>
      </c>
      <c r="D6" s="2" t="s">
        <v>6</v>
      </c>
      <c r="E6" s="2" t="s">
        <v>26</v>
      </c>
      <c r="F6" s="1">
        <v>111.85</v>
      </c>
      <c r="G6" s="2">
        <v>1</v>
      </c>
      <c r="H6" s="5">
        <f t="shared" ref="H6:H10" si="1">F6*G6</f>
        <v>111.85</v>
      </c>
    </row>
    <row r="7" spans="1:8" ht="30" x14ac:dyDescent="0.25">
      <c r="A7" s="12">
        <v>41656</v>
      </c>
      <c r="B7" s="2" t="s">
        <v>14</v>
      </c>
      <c r="C7" s="11" t="s">
        <v>31</v>
      </c>
      <c r="D7" s="2" t="s">
        <v>26</v>
      </c>
      <c r="E7" s="2" t="s">
        <v>6</v>
      </c>
      <c r="F7" s="1">
        <v>111.85</v>
      </c>
      <c r="G7" s="2">
        <v>1</v>
      </c>
      <c r="H7" s="5">
        <f t="shared" si="1"/>
        <v>111.85</v>
      </c>
    </row>
    <row r="8" spans="1:8" ht="30" x14ac:dyDescent="0.25">
      <c r="A8" s="12">
        <v>41656</v>
      </c>
      <c r="B8" s="2" t="s">
        <v>14</v>
      </c>
      <c r="C8" s="11" t="s">
        <v>31</v>
      </c>
      <c r="D8" s="2" t="s">
        <v>6</v>
      </c>
      <c r="E8" s="2" t="s">
        <v>26</v>
      </c>
      <c r="F8" s="1">
        <v>111.85</v>
      </c>
      <c r="G8" s="2">
        <v>1</v>
      </c>
      <c r="H8" s="5">
        <f t="shared" si="1"/>
        <v>111.85</v>
      </c>
    </row>
    <row r="9" spans="1:8" x14ac:dyDescent="0.25">
      <c r="A9" s="12">
        <v>41661</v>
      </c>
      <c r="B9" s="2" t="s">
        <v>14</v>
      </c>
      <c r="C9" s="11" t="s">
        <v>37</v>
      </c>
      <c r="D9" s="2" t="s">
        <v>26</v>
      </c>
      <c r="E9" s="2" t="s">
        <v>6</v>
      </c>
      <c r="F9" s="1">
        <v>111.85</v>
      </c>
      <c r="G9" s="2">
        <v>1</v>
      </c>
      <c r="H9" s="5">
        <f t="shared" si="1"/>
        <v>111.85</v>
      </c>
    </row>
    <row r="10" spans="1:8" x14ac:dyDescent="0.25">
      <c r="A10" s="12">
        <v>41661</v>
      </c>
      <c r="B10" s="2" t="s">
        <v>14</v>
      </c>
      <c r="C10" s="11" t="s">
        <v>37</v>
      </c>
      <c r="D10" s="2" t="s">
        <v>6</v>
      </c>
      <c r="E10" s="2" t="s">
        <v>26</v>
      </c>
      <c r="F10" s="1">
        <v>111.85</v>
      </c>
      <c r="G10" s="2">
        <v>1</v>
      </c>
      <c r="H10" s="5">
        <f t="shared" si="1"/>
        <v>111.85</v>
      </c>
    </row>
    <row r="11" spans="1:8" x14ac:dyDescent="0.25">
      <c r="A11" s="18" t="s">
        <v>13</v>
      </c>
      <c r="B11" s="18"/>
      <c r="C11" s="18"/>
      <c r="D11" s="18"/>
      <c r="E11" s="18"/>
      <c r="F11" s="18"/>
      <c r="G11" s="18"/>
      <c r="H11" s="4">
        <f>SUM(H5:H10)</f>
        <v>671.1</v>
      </c>
    </row>
    <row r="12" spans="1:8" x14ac:dyDescent="0.25">
      <c r="A12" s="8"/>
      <c r="B12" s="8"/>
      <c r="C12" s="8"/>
      <c r="D12" s="8"/>
      <c r="E12" s="8"/>
      <c r="F12" s="8"/>
      <c r="G12" s="8"/>
      <c r="H12" s="9"/>
    </row>
    <row r="13" spans="1:8" x14ac:dyDescent="0.25">
      <c r="A13" s="19" t="s">
        <v>8</v>
      </c>
      <c r="B13" s="20"/>
      <c r="C13" s="20"/>
      <c r="D13" s="20"/>
      <c r="E13" s="20"/>
      <c r="F13" s="20"/>
      <c r="G13" s="20"/>
      <c r="H13" s="21"/>
    </row>
    <row r="14" spans="1:8" ht="30" x14ac:dyDescent="0.25">
      <c r="A14" s="14" t="s">
        <v>0</v>
      </c>
      <c r="B14" s="14" t="s">
        <v>1</v>
      </c>
      <c r="C14" s="14" t="s">
        <v>2</v>
      </c>
      <c r="D14" s="14" t="s">
        <v>15</v>
      </c>
      <c r="E14" s="14" t="s">
        <v>16</v>
      </c>
      <c r="F14" s="4" t="s">
        <v>3</v>
      </c>
      <c r="G14" s="14" t="s">
        <v>4</v>
      </c>
      <c r="H14" s="4" t="s">
        <v>5</v>
      </c>
    </row>
    <row r="15" spans="1:8" ht="30" x14ac:dyDescent="0.25">
      <c r="A15" s="12">
        <v>41647</v>
      </c>
      <c r="B15" s="2" t="s">
        <v>14</v>
      </c>
      <c r="C15" s="11" t="s">
        <v>30</v>
      </c>
      <c r="D15" s="2" t="s">
        <v>18</v>
      </c>
      <c r="E15" s="2" t="s">
        <v>6</v>
      </c>
      <c r="F15" s="1">
        <v>8.6</v>
      </c>
      <c r="G15" s="2">
        <v>1</v>
      </c>
      <c r="H15" s="5">
        <f t="shared" ref="H15:H20" si="2">F15*G15</f>
        <v>8.6</v>
      </c>
    </row>
    <row r="16" spans="1:8" ht="30" x14ac:dyDescent="0.25">
      <c r="A16" s="12">
        <v>41647</v>
      </c>
      <c r="B16" s="2" t="s">
        <v>14</v>
      </c>
      <c r="C16" s="11" t="s">
        <v>30</v>
      </c>
      <c r="D16" s="2" t="s">
        <v>6</v>
      </c>
      <c r="E16" s="2" t="s">
        <v>18</v>
      </c>
      <c r="F16" s="1">
        <v>8.6</v>
      </c>
      <c r="G16" s="2">
        <v>1</v>
      </c>
      <c r="H16" s="5">
        <f t="shared" si="2"/>
        <v>8.6</v>
      </c>
    </row>
    <row r="17" spans="1:8" ht="30" x14ac:dyDescent="0.25">
      <c r="A17" s="12">
        <v>41656</v>
      </c>
      <c r="B17" s="2" t="s">
        <v>14</v>
      </c>
      <c r="C17" s="11" t="s">
        <v>31</v>
      </c>
      <c r="D17" s="2" t="s">
        <v>18</v>
      </c>
      <c r="E17" s="2" t="s">
        <v>6</v>
      </c>
      <c r="F17" s="1">
        <v>8.6</v>
      </c>
      <c r="G17" s="2">
        <v>1</v>
      </c>
      <c r="H17" s="5">
        <f t="shared" si="2"/>
        <v>8.6</v>
      </c>
    </row>
    <row r="18" spans="1:8" ht="30" x14ac:dyDescent="0.25">
      <c r="A18" s="12">
        <v>41656</v>
      </c>
      <c r="B18" s="2" t="s">
        <v>14</v>
      </c>
      <c r="C18" s="11" t="s">
        <v>31</v>
      </c>
      <c r="D18" s="2" t="s">
        <v>6</v>
      </c>
      <c r="E18" s="2" t="s">
        <v>18</v>
      </c>
      <c r="F18" s="1">
        <v>8.6</v>
      </c>
      <c r="G18" s="2">
        <v>1</v>
      </c>
      <c r="H18" s="5">
        <f t="shared" si="2"/>
        <v>8.6</v>
      </c>
    </row>
    <row r="19" spans="1:8" x14ac:dyDescent="0.25">
      <c r="A19" s="12">
        <v>41661</v>
      </c>
      <c r="B19" s="2" t="s">
        <v>14</v>
      </c>
      <c r="C19" s="11" t="s">
        <v>37</v>
      </c>
      <c r="D19" s="2" t="s">
        <v>18</v>
      </c>
      <c r="E19" s="2" t="s">
        <v>6</v>
      </c>
      <c r="F19" s="1">
        <v>8.6</v>
      </c>
      <c r="G19" s="2">
        <v>1</v>
      </c>
      <c r="H19" s="5">
        <f t="shared" si="2"/>
        <v>8.6</v>
      </c>
    </row>
    <row r="20" spans="1:8" x14ac:dyDescent="0.25">
      <c r="A20" s="12">
        <v>41661</v>
      </c>
      <c r="B20" s="2" t="s">
        <v>14</v>
      </c>
      <c r="C20" s="11" t="s">
        <v>37</v>
      </c>
      <c r="D20" s="2" t="s">
        <v>6</v>
      </c>
      <c r="E20" s="2" t="s">
        <v>18</v>
      </c>
      <c r="F20" s="1">
        <v>8.6</v>
      </c>
      <c r="G20" s="2">
        <v>1</v>
      </c>
      <c r="H20" s="5">
        <f t="shared" si="2"/>
        <v>8.6</v>
      </c>
    </row>
    <row r="21" spans="1:8" ht="30" x14ac:dyDescent="0.25">
      <c r="A21" s="12">
        <v>41668</v>
      </c>
      <c r="B21" s="2" t="s">
        <v>14</v>
      </c>
      <c r="C21" s="11" t="s">
        <v>32</v>
      </c>
      <c r="D21" s="2" t="s">
        <v>18</v>
      </c>
      <c r="E21" s="2" t="s">
        <v>6</v>
      </c>
      <c r="F21" s="1">
        <v>8.6</v>
      </c>
      <c r="G21" s="2">
        <v>1</v>
      </c>
      <c r="H21" s="5">
        <f t="shared" ref="H21:H22" si="3">F21*G21</f>
        <v>8.6</v>
      </c>
    </row>
    <row r="22" spans="1:8" ht="30" x14ac:dyDescent="0.25">
      <c r="A22" s="12">
        <v>41668</v>
      </c>
      <c r="B22" s="2" t="s">
        <v>14</v>
      </c>
      <c r="C22" s="11" t="s">
        <v>32</v>
      </c>
      <c r="D22" s="2" t="s">
        <v>6</v>
      </c>
      <c r="E22" s="2" t="s">
        <v>18</v>
      </c>
      <c r="F22" s="1">
        <v>8.6</v>
      </c>
      <c r="G22" s="2">
        <v>1</v>
      </c>
      <c r="H22" s="5">
        <f t="shared" si="3"/>
        <v>8.6</v>
      </c>
    </row>
    <row r="23" spans="1:8" x14ac:dyDescent="0.25">
      <c r="A23" s="12">
        <v>41668</v>
      </c>
      <c r="B23" s="2" t="s">
        <v>14</v>
      </c>
      <c r="C23" s="11" t="s">
        <v>33</v>
      </c>
      <c r="D23" s="2" t="s">
        <v>18</v>
      </c>
      <c r="E23" s="2" t="s">
        <v>6</v>
      </c>
      <c r="F23" s="1">
        <v>8.6</v>
      </c>
      <c r="G23" s="2">
        <v>1</v>
      </c>
      <c r="H23" s="5">
        <f t="shared" ref="H23:H24" si="4">F23*G23</f>
        <v>8.6</v>
      </c>
    </row>
    <row r="24" spans="1:8" x14ac:dyDescent="0.25">
      <c r="A24" s="12">
        <v>41668</v>
      </c>
      <c r="B24" s="2" t="s">
        <v>14</v>
      </c>
      <c r="C24" s="11" t="s">
        <v>33</v>
      </c>
      <c r="D24" s="2" t="s">
        <v>6</v>
      </c>
      <c r="E24" s="2" t="s">
        <v>18</v>
      </c>
      <c r="F24" s="1">
        <v>8.6</v>
      </c>
      <c r="G24" s="2">
        <v>1</v>
      </c>
      <c r="H24" s="5">
        <f t="shared" si="4"/>
        <v>8.6</v>
      </c>
    </row>
    <row r="25" spans="1:8" x14ac:dyDescent="0.25">
      <c r="A25" s="18" t="s">
        <v>13</v>
      </c>
      <c r="B25" s="18"/>
      <c r="C25" s="18"/>
      <c r="D25" s="18"/>
      <c r="E25" s="18"/>
      <c r="F25" s="18"/>
      <c r="G25" s="18"/>
      <c r="H25" s="4">
        <f>SUM(H15:H24)</f>
        <v>85.999999999999986</v>
      </c>
    </row>
    <row r="27" spans="1:8" x14ac:dyDescent="0.25">
      <c r="A27" s="19" t="s">
        <v>23</v>
      </c>
      <c r="B27" s="20"/>
      <c r="C27" s="20"/>
      <c r="D27" s="20"/>
      <c r="E27" s="20"/>
      <c r="F27" s="20"/>
      <c r="G27" s="20"/>
      <c r="H27" s="21"/>
    </row>
    <row r="28" spans="1:8" ht="30" x14ac:dyDescent="0.25">
      <c r="A28" s="14" t="s">
        <v>0</v>
      </c>
      <c r="B28" s="14" t="s">
        <v>1</v>
      </c>
      <c r="C28" s="14" t="s">
        <v>2</v>
      </c>
      <c r="D28" s="14" t="s">
        <v>15</v>
      </c>
      <c r="E28" s="14" t="s">
        <v>16</v>
      </c>
      <c r="F28" s="4" t="s">
        <v>3</v>
      </c>
      <c r="G28" s="14" t="s">
        <v>4</v>
      </c>
      <c r="H28" s="4" t="s">
        <v>5</v>
      </c>
    </row>
    <row r="29" spans="1:8" ht="30" x14ac:dyDescent="0.25">
      <c r="A29" s="12">
        <v>41654</v>
      </c>
      <c r="B29" s="2" t="s">
        <v>14</v>
      </c>
      <c r="C29" s="11" t="s">
        <v>34</v>
      </c>
      <c r="D29" s="2" t="s">
        <v>24</v>
      </c>
      <c r="E29" s="2" t="s">
        <v>6</v>
      </c>
      <c r="F29" s="1">
        <v>83.3</v>
      </c>
      <c r="G29" s="2">
        <v>1</v>
      </c>
      <c r="H29" s="5">
        <f t="shared" ref="H29:H30" si="5">F29*G29</f>
        <v>83.3</v>
      </c>
    </row>
    <row r="30" spans="1:8" ht="30" x14ac:dyDescent="0.25">
      <c r="A30" s="12">
        <v>41654</v>
      </c>
      <c r="B30" s="2" t="s">
        <v>14</v>
      </c>
      <c r="C30" s="11" t="s">
        <v>34</v>
      </c>
      <c r="D30" s="2" t="s">
        <v>6</v>
      </c>
      <c r="E30" s="2" t="s">
        <v>24</v>
      </c>
      <c r="F30" s="1">
        <v>83.3</v>
      </c>
      <c r="G30" s="2">
        <v>1</v>
      </c>
      <c r="H30" s="5">
        <f t="shared" si="5"/>
        <v>83.3</v>
      </c>
    </row>
    <row r="31" spans="1:8" x14ac:dyDescent="0.25">
      <c r="A31" s="12">
        <v>41661</v>
      </c>
      <c r="B31" s="2" t="s">
        <v>14</v>
      </c>
      <c r="C31" s="11" t="s">
        <v>37</v>
      </c>
      <c r="D31" s="2" t="s">
        <v>24</v>
      </c>
      <c r="E31" s="2" t="s">
        <v>6</v>
      </c>
      <c r="F31" s="1">
        <v>83.3</v>
      </c>
      <c r="G31" s="2">
        <v>1</v>
      </c>
      <c r="H31" s="5">
        <f t="shared" ref="H31:H34" si="6">F31*G31</f>
        <v>83.3</v>
      </c>
    </row>
    <row r="32" spans="1:8" x14ac:dyDescent="0.25">
      <c r="A32" s="12">
        <v>41661</v>
      </c>
      <c r="B32" s="2" t="s">
        <v>14</v>
      </c>
      <c r="C32" s="11" t="s">
        <v>37</v>
      </c>
      <c r="D32" s="2" t="s">
        <v>6</v>
      </c>
      <c r="E32" s="2" t="s">
        <v>24</v>
      </c>
      <c r="F32" s="1">
        <v>83.3</v>
      </c>
      <c r="G32" s="2">
        <v>1</v>
      </c>
      <c r="H32" s="5">
        <f t="shared" si="6"/>
        <v>83.3</v>
      </c>
    </row>
    <row r="33" spans="1:8" ht="30" x14ac:dyDescent="0.25">
      <c r="A33" s="12">
        <v>41668</v>
      </c>
      <c r="B33" s="2" t="s">
        <v>14</v>
      </c>
      <c r="C33" s="11" t="s">
        <v>35</v>
      </c>
      <c r="D33" s="2" t="s">
        <v>24</v>
      </c>
      <c r="E33" s="2" t="s">
        <v>6</v>
      </c>
      <c r="F33" s="1">
        <v>88.8</v>
      </c>
      <c r="G33" s="2">
        <v>1</v>
      </c>
      <c r="H33" s="5">
        <f t="shared" si="6"/>
        <v>88.8</v>
      </c>
    </row>
    <row r="34" spans="1:8" ht="30" x14ac:dyDescent="0.25">
      <c r="A34" s="12">
        <v>41668</v>
      </c>
      <c r="B34" s="2" t="s">
        <v>14</v>
      </c>
      <c r="C34" s="11" t="s">
        <v>35</v>
      </c>
      <c r="D34" s="2" t="s">
        <v>6</v>
      </c>
      <c r="E34" s="2" t="s">
        <v>24</v>
      </c>
      <c r="F34" s="1">
        <v>88.8</v>
      </c>
      <c r="G34" s="2">
        <v>1</v>
      </c>
      <c r="H34" s="5">
        <f t="shared" si="6"/>
        <v>88.8</v>
      </c>
    </row>
    <row r="35" spans="1:8" x14ac:dyDescent="0.25">
      <c r="A35" s="18" t="s">
        <v>13</v>
      </c>
      <c r="B35" s="18"/>
      <c r="C35" s="18"/>
      <c r="D35" s="18"/>
      <c r="E35" s="18"/>
      <c r="F35" s="18"/>
      <c r="G35" s="18"/>
      <c r="H35" s="4">
        <f>SUM(H29:H34)</f>
        <v>510.8</v>
      </c>
    </row>
    <row r="37" spans="1:8" x14ac:dyDescent="0.25">
      <c r="A37" s="19" t="s">
        <v>9</v>
      </c>
      <c r="B37" s="20"/>
      <c r="C37" s="20"/>
      <c r="D37" s="20"/>
      <c r="E37" s="20"/>
      <c r="F37" s="20"/>
      <c r="G37" s="20"/>
      <c r="H37" s="21"/>
    </row>
    <row r="38" spans="1:8" ht="30" x14ac:dyDescent="0.25">
      <c r="A38" s="14" t="s">
        <v>0</v>
      </c>
      <c r="B38" s="14" t="s">
        <v>1</v>
      </c>
      <c r="C38" s="14" t="s">
        <v>2</v>
      </c>
      <c r="D38" s="14" t="s">
        <v>15</v>
      </c>
      <c r="E38" s="14" t="s">
        <v>16</v>
      </c>
      <c r="F38" s="4" t="s">
        <v>3</v>
      </c>
      <c r="G38" s="14" t="s">
        <v>4</v>
      </c>
      <c r="H38" s="4" t="s">
        <v>5</v>
      </c>
    </row>
    <row r="39" spans="1:8" x14ac:dyDescent="0.25">
      <c r="A39" s="12">
        <v>41654</v>
      </c>
      <c r="B39" s="2" t="s">
        <v>14</v>
      </c>
      <c r="C39" s="11" t="s">
        <v>36</v>
      </c>
      <c r="D39" s="2" t="s">
        <v>19</v>
      </c>
      <c r="E39" s="2" t="s">
        <v>6</v>
      </c>
      <c r="F39" s="1">
        <v>66.7</v>
      </c>
      <c r="G39" s="2">
        <v>1</v>
      </c>
      <c r="H39" s="5">
        <f t="shared" ref="H39:H42" si="7">F39*G39</f>
        <v>66.7</v>
      </c>
    </row>
    <row r="40" spans="1:8" x14ac:dyDescent="0.25">
      <c r="A40" s="12">
        <v>41654</v>
      </c>
      <c r="B40" s="2" t="s">
        <v>14</v>
      </c>
      <c r="C40" s="11" t="s">
        <v>36</v>
      </c>
      <c r="D40" s="2" t="s">
        <v>6</v>
      </c>
      <c r="E40" s="2" t="s">
        <v>19</v>
      </c>
      <c r="F40" s="1">
        <v>66.7</v>
      </c>
      <c r="G40" s="2">
        <v>1</v>
      </c>
      <c r="H40" s="5">
        <f t="shared" si="7"/>
        <v>66.7</v>
      </c>
    </row>
    <row r="41" spans="1:8" x14ac:dyDescent="0.25">
      <c r="A41" s="12">
        <v>41661</v>
      </c>
      <c r="B41" s="2" t="s">
        <v>14</v>
      </c>
      <c r="C41" s="11" t="s">
        <v>37</v>
      </c>
      <c r="D41" s="2" t="s">
        <v>19</v>
      </c>
      <c r="E41" s="2" t="s">
        <v>6</v>
      </c>
      <c r="F41" s="1">
        <v>66.7</v>
      </c>
      <c r="G41" s="2">
        <v>1</v>
      </c>
      <c r="H41" s="5">
        <f t="shared" si="7"/>
        <v>66.7</v>
      </c>
    </row>
    <row r="42" spans="1:8" x14ac:dyDescent="0.25">
      <c r="A42" s="12">
        <v>41661</v>
      </c>
      <c r="B42" s="2" t="s">
        <v>14</v>
      </c>
      <c r="C42" s="11" t="s">
        <v>37</v>
      </c>
      <c r="D42" s="2" t="s">
        <v>6</v>
      </c>
      <c r="E42" s="2" t="s">
        <v>19</v>
      </c>
      <c r="F42" s="1">
        <v>66.7</v>
      </c>
      <c r="G42" s="2">
        <v>1</v>
      </c>
      <c r="H42" s="5">
        <f t="shared" si="7"/>
        <v>66.7</v>
      </c>
    </row>
    <row r="43" spans="1:8" x14ac:dyDescent="0.25">
      <c r="A43" s="18" t="s">
        <v>13</v>
      </c>
      <c r="B43" s="18"/>
      <c r="C43" s="18"/>
      <c r="D43" s="18"/>
      <c r="E43" s="18"/>
      <c r="F43" s="18"/>
      <c r="G43" s="18"/>
      <c r="H43" s="4">
        <f>SUM(H39:H42)</f>
        <v>266.8</v>
      </c>
    </row>
    <row r="45" spans="1:8" x14ac:dyDescent="0.25">
      <c r="A45" s="19" t="s">
        <v>7</v>
      </c>
      <c r="B45" s="20"/>
      <c r="C45" s="20"/>
      <c r="D45" s="20"/>
      <c r="E45" s="20"/>
      <c r="F45" s="20"/>
      <c r="G45" s="20"/>
      <c r="H45" s="21"/>
    </row>
    <row r="46" spans="1:8" ht="30" x14ac:dyDescent="0.25">
      <c r="A46" s="14" t="s">
        <v>0</v>
      </c>
      <c r="B46" s="14" t="s">
        <v>1</v>
      </c>
      <c r="C46" s="14" t="s">
        <v>2</v>
      </c>
      <c r="D46" s="14" t="s">
        <v>15</v>
      </c>
      <c r="E46" s="14" t="s">
        <v>16</v>
      </c>
      <c r="F46" s="4" t="s">
        <v>3</v>
      </c>
      <c r="G46" s="14" t="s">
        <v>4</v>
      </c>
      <c r="H46" s="4" t="s">
        <v>5</v>
      </c>
    </row>
    <row r="47" spans="1:8" ht="30" x14ac:dyDescent="0.25">
      <c r="A47" s="12">
        <v>41661</v>
      </c>
      <c r="B47" s="2" t="s">
        <v>14</v>
      </c>
      <c r="C47" s="11" t="s">
        <v>38</v>
      </c>
      <c r="D47" s="2" t="s">
        <v>17</v>
      </c>
      <c r="E47" s="2" t="s">
        <v>6</v>
      </c>
      <c r="F47" s="1">
        <v>33.35</v>
      </c>
      <c r="G47" s="2">
        <v>1</v>
      </c>
      <c r="H47" s="5">
        <f t="shared" ref="H47:H52" si="8">F47*G47</f>
        <v>33.35</v>
      </c>
    </row>
    <row r="48" spans="1:8" ht="30" x14ac:dyDescent="0.25">
      <c r="A48" s="12">
        <v>41661</v>
      </c>
      <c r="B48" s="2" t="s">
        <v>14</v>
      </c>
      <c r="C48" s="11" t="s">
        <v>38</v>
      </c>
      <c r="D48" s="2" t="s">
        <v>6</v>
      </c>
      <c r="E48" s="2" t="s">
        <v>17</v>
      </c>
      <c r="F48" s="1">
        <v>33.35</v>
      </c>
      <c r="G48" s="2">
        <v>1</v>
      </c>
      <c r="H48" s="5">
        <f t="shared" si="8"/>
        <v>33.35</v>
      </c>
    </row>
    <row r="49" spans="1:8" x14ac:dyDescent="0.25">
      <c r="A49" s="12">
        <v>41661</v>
      </c>
      <c r="B49" s="2" t="s">
        <v>14</v>
      </c>
      <c r="C49" s="11" t="s">
        <v>37</v>
      </c>
      <c r="D49" s="2" t="s">
        <v>17</v>
      </c>
      <c r="E49" s="2" t="s">
        <v>6</v>
      </c>
      <c r="F49" s="1">
        <v>33.35</v>
      </c>
      <c r="G49" s="2">
        <v>1</v>
      </c>
      <c r="H49" s="5">
        <f t="shared" si="8"/>
        <v>33.35</v>
      </c>
    </row>
    <row r="50" spans="1:8" x14ac:dyDescent="0.25">
      <c r="A50" s="12">
        <v>41661</v>
      </c>
      <c r="B50" s="2" t="s">
        <v>14</v>
      </c>
      <c r="C50" s="11" t="s">
        <v>37</v>
      </c>
      <c r="D50" s="2" t="s">
        <v>6</v>
      </c>
      <c r="E50" s="2" t="s">
        <v>17</v>
      </c>
      <c r="F50" s="1">
        <v>33.35</v>
      </c>
      <c r="G50" s="2">
        <v>1</v>
      </c>
      <c r="H50" s="5">
        <f t="shared" si="8"/>
        <v>33.35</v>
      </c>
    </row>
    <row r="51" spans="1:8" x14ac:dyDescent="0.25">
      <c r="A51" s="15">
        <v>41668</v>
      </c>
      <c r="B51" s="2" t="s">
        <v>14</v>
      </c>
      <c r="C51" s="11" t="s">
        <v>39</v>
      </c>
      <c r="D51" s="2" t="s">
        <v>17</v>
      </c>
      <c r="E51" s="2" t="s">
        <v>6</v>
      </c>
      <c r="F51" s="1">
        <v>35.25</v>
      </c>
      <c r="G51" s="2">
        <v>1</v>
      </c>
      <c r="H51" s="5">
        <f t="shared" si="8"/>
        <v>35.25</v>
      </c>
    </row>
    <row r="52" spans="1:8" x14ac:dyDescent="0.25">
      <c r="A52" s="15">
        <v>41668</v>
      </c>
      <c r="B52" s="2" t="s">
        <v>14</v>
      </c>
      <c r="C52" s="11" t="s">
        <v>39</v>
      </c>
      <c r="D52" s="2" t="s">
        <v>6</v>
      </c>
      <c r="E52" s="2" t="s">
        <v>17</v>
      </c>
      <c r="F52" s="1">
        <v>35.25</v>
      </c>
      <c r="G52" s="2">
        <v>1</v>
      </c>
      <c r="H52" s="5">
        <f t="shared" si="8"/>
        <v>35.25</v>
      </c>
    </row>
    <row r="53" spans="1:8" x14ac:dyDescent="0.25">
      <c r="A53" s="18" t="s">
        <v>13</v>
      </c>
      <c r="B53" s="18"/>
      <c r="C53" s="18"/>
      <c r="D53" s="18"/>
      <c r="E53" s="18"/>
      <c r="F53" s="18"/>
      <c r="G53" s="18"/>
      <c r="H53" s="4">
        <f>SUM(H47:H52)</f>
        <v>203.9</v>
      </c>
    </row>
    <row r="55" spans="1:8" x14ac:dyDescent="0.25">
      <c r="A55" s="18" t="s">
        <v>40</v>
      </c>
      <c r="B55" s="18"/>
      <c r="C55" s="18"/>
      <c r="D55" s="18"/>
      <c r="E55" s="18"/>
      <c r="F55" s="18"/>
      <c r="G55" s="18"/>
      <c r="H55" s="18"/>
    </row>
    <row r="56" spans="1:8" ht="30" x14ac:dyDescent="0.25">
      <c r="A56" s="14" t="s">
        <v>0</v>
      </c>
      <c r="B56" s="14" t="s">
        <v>1</v>
      </c>
      <c r="C56" s="14" t="s">
        <v>2</v>
      </c>
      <c r="D56" s="14" t="s">
        <v>15</v>
      </c>
      <c r="E56" s="14" t="s">
        <v>16</v>
      </c>
      <c r="F56" s="4" t="s">
        <v>3</v>
      </c>
      <c r="G56" s="14" t="s">
        <v>4</v>
      </c>
      <c r="H56" s="4" t="s">
        <v>5</v>
      </c>
    </row>
    <row r="57" spans="1:8" ht="30" x14ac:dyDescent="0.25">
      <c r="A57" s="15">
        <v>41654</v>
      </c>
      <c r="B57" s="2" t="s">
        <v>14</v>
      </c>
      <c r="C57" s="10" t="s">
        <v>41</v>
      </c>
      <c r="D57" s="2" t="s">
        <v>6</v>
      </c>
      <c r="E57" s="2" t="s">
        <v>20</v>
      </c>
      <c r="F57" s="1">
        <v>4.95</v>
      </c>
      <c r="G57" s="2">
        <v>1</v>
      </c>
      <c r="H57" s="5">
        <f t="shared" ref="H57:H58" si="9">F57*G57</f>
        <v>4.95</v>
      </c>
    </row>
    <row r="58" spans="1:8" ht="30" x14ac:dyDescent="0.25">
      <c r="A58" s="15">
        <v>41654</v>
      </c>
      <c r="B58" s="2" t="s">
        <v>14</v>
      </c>
      <c r="C58" s="10" t="s">
        <v>41</v>
      </c>
      <c r="D58" s="2" t="s">
        <v>20</v>
      </c>
      <c r="E58" s="2" t="s">
        <v>6</v>
      </c>
      <c r="F58" s="1">
        <v>4.95</v>
      </c>
      <c r="G58" s="2">
        <v>1</v>
      </c>
      <c r="H58" s="5">
        <f t="shared" si="9"/>
        <v>4.95</v>
      </c>
    </row>
    <row r="59" spans="1:8" x14ac:dyDescent="0.25">
      <c r="A59" s="18" t="s">
        <v>13</v>
      </c>
      <c r="B59" s="18"/>
      <c r="C59" s="18"/>
      <c r="D59" s="18"/>
      <c r="E59" s="18"/>
      <c r="F59" s="18"/>
      <c r="G59" s="18"/>
      <c r="H59" s="4">
        <f>SUM(H57:H58)</f>
        <v>9.9</v>
      </c>
    </row>
    <row r="61" spans="1:8" x14ac:dyDescent="0.25">
      <c r="A61" s="18" t="s">
        <v>27</v>
      </c>
      <c r="B61" s="18"/>
      <c r="C61" s="18"/>
      <c r="D61" s="18"/>
      <c r="E61" s="18"/>
      <c r="F61" s="18"/>
      <c r="G61" s="18"/>
      <c r="H61" s="18"/>
    </row>
    <row r="62" spans="1:8" ht="30" x14ac:dyDescent="0.25">
      <c r="A62" s="14" t="s">
        <v>0</v>
      </c>
      <c r="B62" s="14" t="s">
        <v>1</v>
      </c>
      <c r="C62" s="14" t="s">
        <v>2</v>
      </c>
      <c r="D62" s="14" t="s">
        <v>15</v>
      </c>
      <c r="E62" s="14" t="s">
        <v>16</v>
      </c>
      <c r="F62" s="4" t="s">
        <v>3</v>
      </c>
      <c r="G62" s="14" t="s">
        <v>4</v>
      </c>
      <c r="H62" s="4" t="s">
        <v>5</v>
      </c>
    </row>
    <row r="63" spans="1:8" x14ac:dyDescent="0.25">
      <c r="A63" s="15">
        <v>41654</v>
      </c>
      <c r="B63" s="2" t="s">
        <v>14</v>
      </c>
      <c r="C63" s="11" t="s">
        <v>36</v>
      </c>
      <c r="D63" s="2" t="s">
        <v>22</v>
      </c>
      <c r="E63" s="2" t="s">
        <v>6</v>
      </c>
      <c r="F63" s="1">
        <v>93.6</v>
      </c>
      <c r="G63" s="2">
        <v>1</v>
      </c>
      <c r="H63" s="5">
        <f t="shared" ref="H63:H64" si="10">F63*G63</f>
        <v>93.6</v>
      </c>
    </row>
    <row r="64" spans="1:8" x14ac:dyDescent="0.25">
      <c r="A64" s="15">
        <v>41654</v>
      </c>
      <c r="B64" s="2" t="s">
        <v>14</v>
      </c>
      <c r="C64" s="11" t="s">
        <v>36</v>
      </c>
      <c r="D64" s="2" t="s">
        <v>6</v>
      </c>
      <c r="E64" s="2" t="s">
        <v>22</v>
      </c>
      <c r="F64" s="1">
        <v>93.6</v>
      </c>
      <c r="G64" s="2">
        <v>1</v>
      </c>
      <c r="H64" s="5">
        <f t="shared" si="10"/>
        <v>93.6</v>
      </c>
    </row>
    <row r="65" spans="1:8" x14ac:dyDescent="0.25">
      <c r="A65" s="18" t="s">
        <v>13</v>
      </c>
      <c r="B65" s="18"/>
      <c r="C65" s="18"/>
      <c r="D65" s="18"/>
      <c r="E65" s="18"/>
      <c r="F65" s="18"/>
      <c r="G65" s="18"/>
      <c r="H65" s="4">
        <f>SUM(H63:H64)</f>
        <v>187.2</v>
      </c>
    </row>
    <row r="67" spans="1:8" x14ac:dyDescent="0.25">
      <c r="A67" s="18" t="s">
        <v>42</v>
      </c>
      <c r="B67" s="18"/>
      <c r="C67" s="18"/>
      <c r="D67" s="18"/>
      <c r="E67" s="18"/>
      <c r="F67" s="18"/>
      <c r="G67" s="18"/>
      <c r="H67" s="18"/>
    </row>
    <row r="68" spans="1:8" ht="30" x14ac:dyDescent="0.25">
      <c r="A68" s="14" t="s">
        <v>0</v>
      </c>
      <c r="B68" s="14" t="s">
        <v>1</v>
      </c>
      <c r="C68" s="14" t="s">
        <v>2</v>
      </c>
      <c r="D68" s="14" t="s">
        <v>15</v>
      </c>
      <c r="E68" s="14" t="s">
        <v>16</v>
      </c>
      <c r="F68" s="4" t="s">
        <v>3</v>
      </c>
      <c r="G68" s="14" t="s">
        <v>4</v>
      </c>
      <c r="H68" s="4" t="s">
        <v>5</v>
      </c>
    </row>
    <row r="69" spans="1:8" x14ac:dyDescent="0.25">
      <c r="A69" s="15">
        <v>41654</v>
      </c>
      <c r="B69" s="2" t="s">
        <v>14</v>
      </c>
      <c r="C69" s="10" t="s">
        <v>36</v>
      </c>
      <c r="D69" s="2" t="s">
        <v>19</v>
      </c>
      <c r="E69" s="2" t="s">
        <v>6</v>
      </c>
      <c r="F69" s="1">
        <v>66.7</v>
      </c>
      <c r="G69" s="2">
        <v>1</v>
      </c>
      <c r="H69" s="5">
        <f t="shared" ref="H69:H70" si="11">F69*G69</f>
        <v>66.7</v>
      </c>
    </row>
    <row r="70" spans="1:8" x14ac:dyDescent="0.25">
      <c r="A70" s="15">
        <v>41654</v>
      </c>
      <c r="B70" s="2" t="s">
        <v>14</v>
      </c>
      <c r="C70" s="10" t="s">
        <v>36</v>
      </c>
      <c r="D70" s="2" t="s">
        <v>6</v>
      </c>
      <c r="E70" s="2" t="s">
        <v>19</v>
      </c>
      <c r="F70" s="1">
        <v>66.7</v>
      </c>
      <c r="G70" s="2">
        <v>1</v>
      </c>
      <c r="H70" s="5">
        <f t="shared" si="11"/>
        <v>66.7</v>
      </c>
    </row>
    <row r="71" spans="1:8" x14ac:dyDescent="0.25">
      <c r="A71" s="15">
        <v>41661</v>
      </c>
      <c r="B71" s="2" t="s">
        <v>14</v>
      </c>
      <c r="C71" s="11" t="s">
        <v>37</v>
      </c>
      <c r="D71" s="2" t="s">
        <v>19</v>
      </c>
      <c r="E71" s="2" t="s">
        <v>6</v>
      </c>
      <c r="F71" s="1">
        <v>66.7</v>
      </c>
      <c r="G71" s="2">
        <v>1</v>
      </c>
      <c r="H71" s="5">
        <f t="shared" ref="H71:H72" si="12">F71*G71</f>
        <v>66.7</v>
      </c>
    </row>
    <row r="72" spans="1:8" x14ac:dyDescent="0.25">
      <c r="A72" s="15">
        <v>41661</v>
      </c>
      <c r="B72" s="2" t="s">
        <v>14</v>
      </c>
      <c r="C72" s="11" t="s">
        <v>37</v>
      </c>
      <c r="D72" s="2" t="s">
        <v>6</v>
      </c>
      <c r="E72" s="2" t="s">
        <v>19</v>
      </c>
      <c r="F72" s="1">
        <v>66.7</v>
      </c>
      <c r="G72" s="2">
        <v>1</v>
      </c>
      <c r="H72" s="5">
        <f t="shared" si="12"/>
        <v>66.7</v>
      </c>
    </row>
    <row r="73" spans="1:8" x14ac:dyDescent="0.25">
      <c r="A73" s="18" t="s">
        <v>13</v>
      </c>
      <c r="B73" s="18"/>
      <c r="C73" s="18"/>
      <c r="D73" s="18"/>
      <c r="E73" s="18"/>
      <c r="F73" s="18"/>
      <c r="G73" s="18"/>
      <c r="H73" s="4">
        <f>SUM(H69:H72)</f>
        <v>266.8</v>
      </c>
    </row>
    <row r="75" spans="1:8" x14ac:dyDescent="0.25">
      <c r="A75" s="18" t="s">
        <v>11</v>
      </c>
      <c r="B75" s="18"/>
      <c r="C75" s="18"/>
      <c r="D75" s="18"/>
      <c r="E75" s="18"/>
      <c r="F75" s="18"/>
      <c r="G75" s="18"/>
      <c r="H75" s="18"/>
    </row>
    <row r="76" spans="1:8" ht="30" x14ac:dyDescent="0.25">
      <c r="A76" s="14" t="s">
        <v>0</v>
      </c>
      <c r="B76" s="14" t="s">
        <v>1</v>
      </c>
      <c r="C76" s="14" t="s">
        <v>2</v>
      </c>
      <c r="D76" s="14" t="s">
        <v>15</v>
      </c>
      <c r="E76" s="14" t="s">
        <v>16</v>
      </c>
      <c r="F76" s="4" t="s">
        <v>3</v>
      </c>
      <c r="G76" s="14" t="s">
        <v>4</v>
      </c>
      <c r="H76" s="4" t="s">
        <v>5</v>
      </c>
    </row>
    <row r="77" spans="1:8" ht="30" x14ac:dyDescent="0.25">
      <c r="A77" s="15">
        <v>41654</v>
      </c>
      <c r="B77" s="2" t="s">
        <v>14</v>
      </c>
      <c r="C77" s="11" t="s">
        <v>34</v>
      </c>
      <c r="D77" s="2" t="s">
        <v>18</v>
      </c>
      <c r="E77" s="2" t="s">
        <v>6</v>
      </c>
      <c r="F77" s="1">
        <v>8.6</v>
      </c>
      <c r="G77" s="2">
        <v>1</v>
      </c>
      <c r="H77" s="5">
        <f t="shared" ref="H77:H80" si="13">F77*G77</f>
        <v>8.6</v>
      </c>
    </row>
    <row r="78" spans="1:8" ht="30" x14ac:dyDescent="0.25">
      <c r="A78" s="15">
        <v>41654</v>
      </c>
      <c r="B78" s="2" t="s">
        <v>14</v>
      </c>
      <c r="C78" s="11" t="s">
        <v>34</v>
      </c>
      <c r="D78" s="2" t="s">
        <v>6</v>
      </c>
      <c r="E78" s="2" t="s">
        <v>18</v>
      </c>
      <c r="F78" s="1">
        <v>8.6</v>
      </c>
      <c r="G78" s="2">
        <v>1</v>
      </c>
      <c r="H78" s="5">
        <f t="shared" si="13"/>
        <v>8.6</v>
      </c>
    </row>
    <row r="79" spans="1:8" ht="30" x14ac:dyDescent="0.25">
      <c r="A79" s="15">
        <v>41661</v>
      </c>
      <c r="B79" s="2" t="s">
        <v>14</v>
      </c>
      <c r="C79" s="11" t="s">
        <v>43</v>
      </c>
      <c r="D79" s="2" t="s">
        <v>18</v>
      </c>
      <c r="E79" s="2" t="s">
        <v>25</v>
      </c>
      <c r="F79" s="1">
        <v>33.85</v>
      </c>
      <c r="G79" s="2">
        <v>1</v>
      </c>
      <c r="H79" s="5">
        <f t="shared" si="13"/>
        <v>33.85</v>
      </c>
    </row>
    <row r="80" spans="1:8" ht="30" x14ac:dyDescent="0.25">
      <c r="A80" s="15">
        <v>41661</v>
      </c>
      <c r="B80" s="2" t="s">
        <v>14</v>
      </c>
      <c r="C80" s="11" t="s">
        <v>43</v>
      </c>
      <c r="D80" s="2" t="s">
        <v>25</v>
      </c>
      <c r="E80" s="2" t="s">
        <v>18</v>
      </c>
      <c r="F80" s="1">
        <v>33.9</v>
      </c>
      <c r="G80" s="2">
        <v>1</v>
      </c>
      <c r="H80" s="5">
        <f t="shared" si="13"/>
        <v>33.9</v>
      </c>
    </row>
    <row r="81" spans="1:8" ht="30" x14ac:dyDescent="0.25">
      <c r="A81" s="15">
        <v>41661</v>
      </c>
      <c r="B81" s="2" t="s">
        <v>14</v>
      </c>
      <c r="C81" s="11" t="s">
        <v>44</v>
      </c>
      <c r="D81" s="2" t="s">
        <v>18</v>
      </c>
      <c r="E81" s="2" t="s">
        <v>6</v>
      </c>
      <c r="F81" s="1">
        <v>8.6</v>
      </c>
      <c r="G81" s="2">
        <v>1</v>
      </c>
      <c r="H81" s="5">
        <f t="shared" ref="H81:H82" si="14">F81*G81</f>
        <v>8.6</v>
      </c>
    </row>
    <row r="82" spans="1:8" ht="30" x14ac:dyDescent="0.25">
      <c r="A82" s="15">
        <v>41661</v>
      </c>
      <c r="B82" s="2" t="s">
        <v>14</v>
      </c>
      <c r="C82" s="11" t="s">
        <v>44</v>
      </c>
      <c r="D82" s="2" t="s">
        <v>6</v>
      </c>
      <c r="E82" s="2" t="s">
        <v>18</v>
      </c>
      <c r="F82" s="1">
        <v>8.6</v>
      </c>
      <c r="G82" s="2">
        <v>1</v>
      </c>
      <c r="H82" s="5">
        <f t="shared" si="14"/>
        <v>8.6</v>
      </c>
    </row>
    <row r="83" spans="1:8" x14ac:dyDescent="0.25">
      <c r="A83" s="15">
        <v>41668</v>
      </c>
      <c r="B83" s="2" t="s">
        <v>14</v>
      </c>
      <c r="C83" s="11" t="s">
        <v>39</v>
      </c>
      <c r="D83" s="2" t="s">
        <v>18</v>
      </c>
      <c r="E83" s="2" t="s">
        <v>6</v>
      </c>
      <c r="F83" s="1">
        <v>8.6</v>
      </c>
      <c r="G83" s="2">
        <v>1</v>
      </c>
      <c r="H83" s="5">
        <f t="shared" ref="H83:H84" si="15">F83*G83</f>
        <v>8.6</v>
      </c>
    </row>
    <row r="84" spans="1:8" x14ac:dyDescent="0.25">
      <c r="A84" s="15">
        <v>41668</v>
      </c>
      <c r="B84" s="2" t="s">
        <v>14</v>
      </c>
      <c r="C84" s="11" t="s">
        <v>39</v>
      </c>
      <c r="D84" s="2" t="s">
        <v>6</v>
      </c>
      <c r="E84" s="2" t="s">
        <v>18</v>
      </c>
      <c r="F84" s="1">
        <v>8.6</v>
      </c>
      <c r="G84" s="2">
        <v>1</v>
      </c>
      <c r="H84" s="5">
        <f t="shared" si="15"/>
        <v>8.6</v>
      </c>
    </row>
    <row r="85" spans="1:8" x14ac:dyDescent="0.25">
      <c r="A85" s="18" t="s">
        <v>13</v>
      </c>
      <c r="B85" s="18"/>
      <c r="C85" s="18"/>
      <c r="D85" s="18"/>
      <c r="E85" s="18"/>
      <c r="F85" s="18"/>
      <c r="G85" s="18"/>
      <c r="H85" s="4">
        <f>SUM(H77:H84)</f>
        <v>119.34999999999997</v>
      </c>
    </row>
    <row r="87" spans="1:8" x14ac:dyDescent="0.25">
      <c r="A87" s="18" t="s">
        <v>45</v>
      </c>
      <c r="B87" s="18"/>
      <c r="C87" s="18"/>
      <c r="D87" s="18"/>
      <c r="E87" s="18"/>
      <c r="F87" s="18"/>
      <c r="G87" s="18"/>
      <c r="H87" s="18"/>
    </row>
    <row r="88" spans="1:8" ht="30" x14ac:dyDescent="0.25">
      <c r="A88" s="14" t="s">
        <v>0</v>
      </c>
      <c r="B88" s="14" t="s">
        <v>1</v>
      </c>
      <c r="C88" s="14" t="s">
        <v>2</v>
      </c>
      <c r="D88" s="14" t="s">
        <v>15</v>
      </c>
      <c r="E88" s="14" t="s">
        <v>16</v>
      </c>
      <c r="F88" s="4" t="s">
        <v>3</v>
      </c>
      <c r="G88" s="14" t="s">
        <v>4</v>
      </c>
      <c r="H88" s="4" t="s">
        <v>5</v>
      </c>
    </row>
    <row r="89" spans="1:8" x14ac:dyDescent="0.25">
      <c r="A89" s="15">
        <v>41661</v>
      </c>
      <c r="B89" s="2" t="s">
        <v>14</v>
      </c>
      <c r="C89" s="11" t="s">
        <v>37</v>
      </c>
      <c r="D89" s="2" t="s">
        <v>46</v>
      </c>
      <c r="E89" s="2" t="s">
        <v>6</v>
      </c>
      <c r="F89" s="1">
        <v>95.55</v>
      </c>
      <c r="G89" s="2">
        <v>1</v>
      </c>
      <c r="H89" s="5">
        <f t="shared" ref="H89:H90" si="16">F89*G89</f>
        <v>95.55</v>
      </c>
    </row>
    <row r="90" spans="1:8" x14ac:dyDescent="0.25">
      <c r="A90" s="15">
        <v>41661</v>
      </c>
      <c r="B90" s="2" t="s">
        <v>14</v>
      </c>
      <c r="C90" s="11" t="s">
        <v>37</v>
      </c>
      <c r="D90" s="2" t="s">
        <v>6</v>
      </c>
      <c r="E90" s="2" t="s">
        <v>46</v>
      </c>
      <c r="F90" s="1">
        <v>95.55</v>
      </c>
      <c r="G90" s="2">
        <v>1</v>
      </c>
      <c r="H90" s="5">
        <f t="shared" si="16"/>
        <v>95.55</v>
      </c>
    </row>
    <row r="91" spans="1:8" x14ac:dyDescent="0.25">
      <c r="A91" s="18" t="s">
        <v>13</v>
      </c>
      <c r="B91" s="18"/>
      <c r="C91" s="18"/>
      <c r="D91" s="18"/>
      <c r="E91" s="18"/>
      <c r="F91" s="18"/>
      <c r="G91" s="18"/>
      <c r="H91" s="4">
        <f>SUM(H89:H90)</f>
        <v>191.1</v>
      </c>
    </row>
    <row r="93" spans="1:8" x14ac:dyDescent="0.25">
      <c r="A93" s="18" t="s">
        <v>47</v>
      </c>
      <c r="B93" s="18"/>
      <c r="C93" s="18"/>
      <c r="D93" s="18"/>
      <c r="E93" s="18"/>
      <c r="F93" s="18"/>
      <c r="G93" s="18"/>
      <c r="H93" s="18"/>
    </row>
    <row r="94" spans="1:8" ht="30" x14ac:dyDescent="0.25">
      <c r="A94" s="14" t="s">
        <v>0</v>
      </c>
      <c r="B94" s="14" t="s">
        <v>1</v>
      </c>
      <c r="C94" s="14" t="s">
        <v>2</v>
      </c>
      <c r="D94" s="14" t="s">
        <v>15</v>
      </c>
      <c r="E94" s="14" t="s">
        <v>16</v>
      </c>
      <c r="F94" s="4" t="s">
        <v>3</v>
      </c>
      <c r="G94" s="14" t="s">
        <v>4</v>
      </c>
      <c r="H94" s="4" t="s">
        <v>5</v>
      </c>
    </row>
    <row r="95" spans="1:8" x14ac:dyDescent="0.25">
      <c r="A95" s="15">
        <v>41656</v>
      </c>
      <c r="B95" s="2" t="s">
        <v>14</v>
      </c>
      <c r="C95" s="11" t="s">
        <v>48</v>
      </c>
      <c r="D95" s="2" t="s">
        <v>19</v>
      </c>
      <c r="E95" s="2" t="s">
        <v>21</v>
      </c>
      <c r="F95" s="1">
        <v>79.45</v>
      </c>
      <c r="G95" s="2">
        <v>1</v>
      </c>
      <c r="H95" s="5">
        <f t="shared" ref="H95:H96" si="17">F95*G95</f>
        <v>79.45</v>
      </c>
    </row>
    <row r="96" spans="1:8" x14ac:dyDescent="0.25">
      <c r="A96" s="15">
        <v>41656</v>
      </c>
      <c r="B96" s="2" t="s">
        <v>14</v>
      </c>
      <c r="C96" s="11" t="s">
        <v>48</v>
      </c>
      <c r="D96" s="2" t="s">
        <v>21</v>
      </c>
      <c r="E96" s="2" t="s">
        <v>19</v>
      </c>
      <c r="F96" s="1">
        <v>79.45</v>
      </c>
      <c r="G96" s="2">
        <v>1</v>
      </c>
      <c r="H96" s="5">
        <f t="shared" si="17"/>
        <v>79.45</v>
      </c>
    </row>
    <row r="97" spans="1:8" x14ac:dyDescent="0.25">
      <c r="A97" s="18" t="s">
        <v>13</v>
      </c>
      <c r="B97" s="18"/>
      <c r="C97" s="18"/>
      <c r="D97" s="18"/>
      <c r="E97" s="18"/>
      <c r="F97" s="18"/>
      <c r="G97" s="18"/>
      <c r="H97" s="4">
        <f>SUM(H95:H96)</f>
        <v>158.9</v>
      </c>
    </row>
    <row r="99" spans="1:8" x14ac:dyDescent="0.25">
      <c r="A99" s="18" t="s">
        <v>49</v>
      </c>
      <c r="B99" s="18"/>
      <c r="C99" s="18"/>
      <c r="D99" s="18"/>
      <c r="E99" s="18"/>
      <c r="F99" s="18"/>
      <c r="G99" s="18"/>
      <c r="H99" s="18"/>
    </row>
    <row r="100" spans="1:8" ht="30" x14ac:dyDescent="0.25">
      <c r="A100" s="14" t="s">
        <v>0</v>
      </c>
      <c r="B100" s="14" t="s">
        <v>1</v>
      </c>
      <c r="C100" s="14" t="s">
        <v>2</v>
      </c>
      <c r="D100" s="14" t="s">
        <v>15</v>
      </c>
      <c r="E100" s="14" t="s">
        <v>16</v>
      </c>
      <c r="F100" s="4" t="s">
        <v>3</v>
      </c>
      <c r="G100" s="14" t="s">
        <v>4</v>
      </c>
      <c r="H100" s="4" t="s">
        <v>5</v>
      </c>
    </row>
    <row r="101" spans="1:8" ht="30" x14ac:dyDescent="0.25">
      <c r="A101" s="15">
        <v>41661</v>
      </c>
      <c r="B101" s="2" t="s">
        <v>14</v>
      </c>
      <c r="C101" s="11" t="s">
        <v>38</v>
      </c>
      <c r="D101" s="2" t="s">
        <v>19</v>
      </c>
      <c r="E101" s="2" t="s">
        <v>6</v>
      </c>
      <c r="F101" s="1">
        <v>66.7</v>
      </c>
      <c r="G101" s="2">
        <v>1</v>
      </c>
      <c r="H101" s="5">
        <f t="shared" ref="H101:H102" si="18">F101*G101</f>
        <v>66.7</v>
      </c>
    </row>
    <row r="102" spans="1:8" ht="30" x14ac:dyDescent="0.25">
      <c r="A102" s="15">
        <v>41661</v>
      </c>
      <c r="B102" s="2" t="s">
        <v>14</v>
      </c>
      <c r="C102" s="11" t="s">
        <v>38</v>
      </c>
      <c r="D102" s="2" t="s">
        <v>6</v>
      </c>
      <c r="E102" s="2" t="s">
        <v>19</v>
      </c>
      <c r="F102" s="1">
        <v>66.7</v>
      </c>
      <c r="G102" s="2">
        <v>1</v>
      </c>
      <c r="H102" s="5">
        <f t="shared" si="18"/>
        <v>66.7</v>
      </c>
    </row>
    <row r="103" spans="1:8" x14ac:dyDescent="0.25">
      <c r="A103" s="18" t="s">
        <v>13</v>
      </c>
      <c r="B103" s="18"/>
      <c r="C103" s="18"/>
      <c r="D103" s="18"/>
      <c r="E103" s="18"/>
      <c r="F103" s="18"/>
      <c r="G103" s="18"/>
      <c r="H103" s="4">
        <f>SUM(H101:H102)</f>
        <v>133.4</v>
      </c>
    </row>
    <row r="105" spans="1:8" x14ac:dyDescent="0.25">
      <c r="A105" s="18" t="s">
        <v>50</v>
      </c>
      <c r="B105" s="18"/>
      <c r="C105" s="18"/>
      <c r="D105" s="18"/>
      <c r="E105" s="18"/>
      <c r="F105" s="18"/>
      <c r="G105" s="18"/>
      <c r="H105" s="18"/>
    </row>
    <row r="106" spans="1:8" ht="30" x14ac:dyDescent="0.25">
      <c r="A106" s="14" t="s">
        <v>0</v>
      </c>
      <c r="B106" s="14" t="s">
        <v>1</v>
      </c>
      <c r="C106" s="14" t="s">
        <v>2</v>
      </c>
      <c r="D106" s="14" t="s">
        <v>15</v>
      </c>
      <c r="E106" s="14" t="s">
        <v>16</v>
      </c>
      <c r="F106" s="4" t="s">
        <v>3</v>
      </c>
      <c r="G106" s="14" t="s">
        <v>4</v>
      </c>
      <c r="H106" s="4" t="s">
        <v>5</v>
      </c>
    </row>
    <row r="107" spans="1:8" x14ac:dyDescent="0.25">
      <c r="A107" s="15">
        <v>41661</v>
      </c>
      <c r="B107" s="2" t="s">
        <v>14</v>
      </c>
      <c r="C107" s="11" t="s">
        <v>37</v>
      </c>
      <c r="D107" s="2" t="s">
        <v>51</v>
      </c>
      <c r="E107" s="2" t="s">
        <v>6</v>
      </c>
      <c r="F107" s="1">
        <v>56.2</v>
      </c>
      <c r="G107" s="2">
        <v>1</v>
      </c>
      <c r="H107" s="5">
        <f t="shared" ref="H107:H108" si="19">F107*G107</f>
        <v>56.2</v>
      </c>
    </row>
    <row r="108" spans="1:8" x14ac:dyDescent="0.25">
      <c r="A108" s="15">
        <v>41661</v>
      </c>
      <c r="B108" s="2" t="s">
        <v>14</v>
      </c>
      <c r="C108" s="11" t="s">
        <v>37</v>
      </c>
      <c r="D108" s="2" t="s">
        <v>6</v>
      </c>
      <c r="E108" s="2" t="s">
        <v>51</v>
      </c>
      <c r="F108" s="1">
        <v>56.2</v>
      </c>
      <c r="G108" s="2">
        <v>1</v>
      </c>
      <c r="H108" s="5">
        <f t="shared" si="19"/>
        <v>56.2</v>
      </c>
    </row>
    <row r="109" spans="1:8" x14ac:dyDescent="0.25">
      <c r="A109" s="18" t="s">
        <v>13</v>
      </c>
      <c r="B109" s="18"/>
      <c r="C109" s="18"/>
      <c r="D109" s="18"/>
      <c r="E109" s="18"/>
      <c r="F109" s="18"/>
      <c r="G109" s="18"/>
      <c r="H109" s="4">
        <f>SUM(H107:H108)</f>
        <v>112.4</v>
      </c>
    </row>
    <row r="111" spans="1:8" x14ac:dyDescent="0.25">
      <c r="A111" s="18" t="s">
        <v>10</v>
      </c>
      <c r="B111" s="18"/>
      <c r="C111" s="18"/>
      <c r="D111" s="18"/>
      <c r="E111" s="18"/>
      <c r="F111" s="18"/>
      <c r="G111" s="18"/>
      <c r="H111" s="18"/>
    </row>
    <row r="112" spans="1:8" ht="30" x14ac:dyDescent="0.25">
      <c r="A112" s="14" t="s">
        <v>0</v>
      </c>
      <c r="B112" s="14" t="s">
        <v>1</v>
      </c>
      <c r="C112" s="14" t="s">
        <v>2</v>
      </c>
      <c r="D112" s="14" t="s">
        <v>15</v>
      </c>
      <c r="E112" s="14" t="s">
        <v>16</v>
      </c>
      <c r="F112" s="4" t="s">
        <v>3</v>
      </c>
      <c r="G112" s="14" t="s">
        <v>4</v>
      </c>
      <c r="H112" s="4" t="s">
        <v>5</v>
      </c>
    </row>
    <row r="113" spans="1:8" x14ac:dyDescent="0.25">
      <c r="A113" s="15">
        <v>41661</v>
      </c>
      <c r="B113" s="2" t="s">
        <v>14</v>
      </c>
      <c r="C113" s="11" t="s">
        <v>37</v>
      </c>
      <c r="D113" s="2" t="s">
        <v>53</v>
      </c>
      <c r="E113" s="2" t="s">
        <v>6</v>
      </c>
      <c r="F113" s="1">
        <v>7.25</v>
      </c>
      <c r="G113" s="2">
        <v>1</v>
      </c>
      <c r="H113" s="5">
        <f t="shared" ref="H113:H114" si="20">F113*G113</f>
        <v>7.25</v>
      </c>
    </row>
    <row r="114" spans="1:8" x14ac:dyDescent="0.25">
      <c r="A114" s="15">
        <v>41661</v>
      </c>
      <c r="B114" s="2" t="s">
        <v>14</v>
      </c>
      <c r="C114" s="11" t="s">
        <v>37</v>
      </c>
      <c r="D114" s="2" t="s">
        <v>6</v>
      </c>
      <c r="E114" s="2" t="s">
        <v>53</v>
      </c>
      <c r="F114" s="1">
        <v>7.25</v>
      </c>
      <c r="G114" s="2">
        <v>1</v>
      </c>
      <c r="H114" s="5">
        <f t="shared" si="20"/>
        <v>7.25</v>
      </c>
    </row>
    <row r="115" spans="1:8" x14ac:dyDescent="0.25">
      <c r="A115" s="18" t="s">
        <v>13</v>
      </c>
      <c r="B115" s="18"/>
      <c r="C115" s="18"/>
      <c r="D115" s="18"/>
      <c r="E115" s="18"/>
      <c r="F115" s="18"/>
      <c r="G115" s="18"/>
      <c r="H115" s="4">
        <f>SUM(H113:H114)</f>
        <v>14.5</v>
      </c>
    </row>
    <row r="117" spans="1:8" x14ac:dyDescent="0.25">
      <c r="A117" s="17" t="s">
        <v>12</v>
      </c>
      <c r="B117" s="17"/>
    </row>
    <row r="118" spans="1:8" x14ac:dyDescent="0.25">
      <c r="A118" s="17" t="s">
        <v>52</v>
      </c>
      <c r="B118" s="17"/>
      <c r="C118" s="16" t="s">
        <v>12</v>
      </c>
      <c r="D118" s="16"/>
    </row>
    <row r="119" spans="1:8" x14ac:dyDescent="0.25">
      <c r="C119" s="16" t="s">
        <v>52</v>
      </c>
      <c r="D119" s="16"/>
    </row>
  </sheetData>
  <mergeCells count="33">
    <mergeCell ref="A99:H99"/>
    <mergeCell ref="A103:G103"/>
    <mergeCell ref="A85:G85"/>
    <mergeCell ref="A87:H87"/>
    <mergeCell ref="A91:G91"/>
    <mergeCell ref="A93:H93"/>
    <mergeCell ref="A97:G97"/>
    <mergeCell ref="A61:H61"/>
    <mergeCell ref="A65:G65"/>
    <mergeCell ref="A67:H67"/>
    <mergeCell ref="A73:G73"/>
    <mergeCell ref="A75:H75"/>
    <mergeCell ref="A37:H37"/>
    <mergeCell ref="A43:G43"/>
    <mergeCell ref="A53:G53"/>
    <mergeCell ref="A55:H55"/>
    <mergeCell ref="A59:G59"/>
    <mergeCell ref="C118:D118"/>
    <mergeCell ref="C119:D119"/>
    <mergeCell ref="A118:B118"/>
    <mergeCell ref="A1:H1"/>
    <mergeCell ref="A11:G11"/>
    <mergeCell ref="A3:H3"/>
    <mergeCell ref="A27:H27"/>
    <mergeCell ref="A45:H45"/>
    <mergeCell ref="A105:H105"/>
    <mergeCell ref="A109:G109"/>
    <mergeCell ref="A111:H111"/>
    <mergeCell ref="A115:G115"/>
    <mergeCell ref="A117:B117"/>
    <mergeCell ref="A13:H13"/>
    <mergeCell ref="A25:G25"/>
    <mergeCell ref="A35:G35"/>
  </mergeCells>
  <pageMargins left="0.511811024" right="0.511811024" top="0.78740157499999996" bottom="0.78740157499999996" header="0.31496062000000002" footer="0.31496062000000002"/>
  <pageSetup paperSize="9" scale="81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01.2014</vt:lpstr>
      <vt:lpstr>'01.2014'!Area_de_impressao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2017-02-17T18:57:22Z</cp:lastPrinted>
  <dcterms:created xsi:type="dcterms:W3CDTF">2017-01-31T11:28:16Z</dcterms:created>
  <dcterms:modified xsi:type="dcterms:W3CDTF">2017-04-07T15:01:20Z</dcterms:modified>
</cp:coreProperties>
</file>