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075" windowHeight="8190"/>
  </bookViews>
  <sheets>
    <sheet name="12.2015" sheetId="1" r:id="rId1"/>
  </sheets>
  <definedNames>
    <definedName name="_xlnm.Print_Area" localSheetId="0">'12.2015'!$A$1:$H$162</definedName>
  </definedNames>
  <calcPr calcId="145621"/>
</workbook>
</file>

<file path=xl/calcChain.xml><?xml version="1.0" encoding="utf-8"?>
<calcChain xmlns="http://schemas.openxmlformats.org/spreadsheetml/2006/main">
  <c r="H130" i="1" l="1"/>
  <c r="H131" i="1"/>
  <c r="H132" i="1"/>
  <c r="H133" i="1"/>
  <c r="H134" i="1"/>
  <c r="H135" i="1"/>
  <c r="H136" i="1"/>
  <c r="H137" i="1"/>
  <c r="H138" i="1"/>
  <c r="H114" i="1" l="1"/>
  <c r="H115" i="1"/>
  <c r="H116" i="1"/>
  <c r="H117" i="1"/>
  <c r="H118" i="1"/>
  <c r="H119" i="1"/>
  <c r="H120" i="1"/>
  <c r="H121" i="1"/>
  <c r="H122" i="1"/>
  <c r="H123" i="1"/>
  <c r="H124" i="1"/>
  <c r="H108" i="1"/>
  <c r="H107" i="1"/>
  <c r="H109" i="1" s="1"/>
  <c r="H54" i="1" l="1"/>
  <c r="H53" i="1"/>
  <c r="H55" i="1" s="1"/>
  <c r="H33" i="1"/>
  <c r="H34" i="1"/>
  <c r="H35" i="1"/>
  <c r="H36" i="1"/>
  <c r="H37" i="1"/>
  <c r="H38" i="1"/>
  <c r="H39" i="1"/>
  <c r="H40" i="1"/>
  <c r="H41" i="1"/>
  <c r="H42" i="1"/>
  <c r="H43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6" i="1"/>
  <c r="H5" i="1"/>
  <c r="H7" i="1" s="1"/>
  <c r="H158" i="1" l="1"/>
  <c r="H157" i="1"/>
  <c r="H156" i="1"/>
  <c r="H155" i="1"/>
  <c r="H159" i="1" l="1"/>
  <c r="H144" i="1"/>
  <c r="H145" i="1"/>
  <c r="H146" i="1"/>
  <c r="H147" i="1"/>
  <c r="H148" i="1"/>
  <c r="H149" i="1"/>
  <c r="H150" i="1"/>
  <c r="H102" i="1"/>
  <c r="H73" i="1"/>
  <c r="H74" i="1"/>
  <c r="H75" i="1"/>
  <c r="H76" i="1"/>
  <c r="H77" i="1"/>
  <c r="H78" i="1"/>
  <c r="H79" i="1"/>
  <c r="H80" i="1"/>
  <c r="H91" i="1" l="1"/>
  <c r="H92" i="1"/>
  <c r="H93" i="1"/>
  <c r="H44" i="1"/>
  <c r="H45" i="1"/>
  <c r="H46" i="1"/>
  <c r="H47" i="1"/>
  <c r="H48" i="1"/>
  <c r="H143" i="1" l="1"/>
  <c r="H72" i="1" l="1"/>
  <c r="H59" i="1"/>
  <c r="H60" i="1"/>
  <c r="H32" i="1"/>
  <c r="H101" i="1" l="1"/>
  <c r="H62" i="1" l="1"/>
  <c r="H63" i="1"/>
  <c r="H64" i="1"/>
  <c r="H65" i="1"/>
  <c r="H66" i="1"/>
  <c r="H90" i="1" l="1"/>
  <c r="H81" i="1"/>
  <c r="H82" i="1"/>
  <c r="H61" i="1" l="1"/>
  <c r="H67" i="1" l="1"/>
  <c r="H94" i="1" l="1"/>
  <c r="H95" i="1"/>
  <c r="H96" i="1"/>
  <c r="H84" i="1" l="1"/>
  <c r="H83" i="1" l="1"/>
  <c r="H31" i="1"/>
  <c r="H11" i="1" l="1"/>
  <c r="H27" i="1" s="1"/>
  <c r="H89" i="1" l="1"/>
  <c r="H71" i="1"/>
  <c r="H85" i="1" s="1"/>
  <c r="H49" i="1"/>
  <c r="H151" i="1" l="1"/>
  <c r="H129" i="1"/>
  <c r="H139" i="1" s="1"/>
  <c r="H113" i="1"/>
  <c r="H125" i="1" s="1"/>
  <c r="H97" i="1"/>
  <c r="H103" i="1" l="1"/>
</calcChain>
</file>

<file path=xl/sharedStrings.xml><?xml version="1.0" encoding="utf-8"?>
<sst xmlns="http://schemas.openxmlformats.org/spreadsheetml/2006/main" count="557" uniqueCount="70">
  <si>
    <t>Pagamento</t>
  </si>
  <si>
    <t>Despesa</t>
  </si>
  <si>
    <t>Evento</t>
  </si>
  <si>
    <t>Valor Unitário</t>
  </si>
  <si>
    <t>Quantidade</t>
  </si>
  <si>
    <t>Valor Total</t>
  </si>
  <si>
    <t>Porto Alegre</t>
  </si>
  <si>
    <t>Carlos Eduardo Mesquita Pedone - Conselheiro</t>
  </si>
  <si>
    <t>Fausto Henrique Steffen - Conselheiro</t>
  </si>
  <si>
    <t>Luiz Antônio Machado Veríssimo - Conselheiro</t>
  </si>
  <si>
    <t>Marcelo Petrucci Maia - Conselheiro</t>
  </si>
  <si>
    <t>Márcio de Mendonça Lima Arioli - Conselheiro</t>
  </si>
  <si>
    <t>Márcio Gomes Lontra - Conselheiro</t>
  </si>
  <si>
    <t>Roberto Luiz Decó - Conselheiro</t>
  </si>
  <si>
    <t>Rosana Oppitz - Conselheira</t>
  </si>
  <si>
    <t>Rui Mineiro - Conselheiro</t>
  </si>
  <si>
    <t>Fonte: CAU/RS</t>
  </si>
  <si>
    <t>Total Geral</t>
  </si>
  <si>
    <t>Passagem Terrestre</t>
  </si>
  <si>
    <t>Cidade de Origem</t>
  </si>
  <si>
    <t>Cidade de Destino</t>
  </si>
  <si>
    <t>Caxias do Sul</t>
  </si>
  <si>
    <t>Novo Hamburgo</t>
  </si>
  <si>
    <t>Pelotas</t>
  </si>
  <si>
    <t>Guaíba</t>
  </si>
  <si>
    <t>Bento Gonçalves</t>
  </si>
  <si>
    <t>Rio Grande</t>
  </si>
  <si>
    <t>Canoas</t>
  </si>
  <si>
    <t>Gravataí</t>
  </si>
  <si>
    <t>Passo Fundo</t>
  </si>
  <si>
    <t>Lajeado</t>
  </si>
  <si>
    <t>Convocação 145/2015 - Participação na palestra Tabela de Honorários, durante a entrega do prêmio José Albano Wolkmer - Lajeado / RS - 05/10/2015</t>
  </si>
  <si>
    <t>Convocação 150/2015 - Participação na Palestra Tabela de Honorários - Passo Fundo / RS - 08/10/2015</t>
  </si>
  <si>
    <t>Convocação 180/2015 - Participação no IV Fórum Temático "Aprovação de Projetos e Tabela de Honorários de Serviços de Arquitetura e Urbanismo" - Pelotas / RS - 19/11/2015</t>
  </si>
  <si>
    <t>Passagens Terrestres - Dezembro 2015</t>
  </si>
  <si>
    <t>Atualizado em 27/01/2016</t>
  </si>
  <si>
    <t>Andrea dos Santos - Membro do Colegiado Permanente de Entidades</t>
  </si>
  <si>
    <t>153ª Reunião da Comissão de Exercício Profissional - 26/11/2015</t>
  </si>
  <si>
    <t>3ª Reunião do Conselho Editorial do CAU/RS - 25/11/2015</t>
  </si>
  <si>
    <t>154ª Reunião da Comissão de Exercício Profissional - 03/12/2015</t>
  </si>
  <si>
    <t>152ª Reunião da Comissão de Exercício Profissional - 19/11/2015</t>
  </si>
  <si>
    <t>79ª - Reunião do Conselho Diretor CAU/RS - 09/12/2015</t>
  </si>
  <si>
    <t>155ª Reunião da Comissão de Exercício Profissional - 10/12/2015</t>
  </si>
  <si>
    <t>156ª Reunião da Comissão de Exercício Profissional - 17/12/2015</t>
  </si>
  <si>
    <t>56ª Sessão Plenária - 18/12/2015</t>
  </si>
  <si>
    <t>145ª Reunião da Comissão de Planejamento e Finanças do CAU/RS - 01/12/2015</t>
  </si>
  <si>
    <t>1ª - Reunião da  Comissão de Avaliação de Bens Móveis - 25/11/2015</t>
  </si>
  <si>
    <t>2ª - Reunião da  Comissão de Avaliação de Bens Móveis - 03/12/2015</t>
  </si>
  <si>
    <t>146ª Reunião da Comissão de Planejamento e Finanças do CAU/RS - 08/12/2015</t>
  </si>
  <si>
    <t>3ª - Reunião da  Comissão de Avaliação de Bens Móveis - 11/12/2015</t>
  </si>
  <si>
    <t>147ª Reunião da Comissão de Planejamento e Finanças do CAU/RS - 15/12/2015</t>
  </si>
  <si>
    <t>4ª - Reunião da  Comissão de Avaliação de Bens Móveis - 17/12/2015</t>
  </si>
  <si>
    <t>148ª Reunião da Comissão de Planejamento e Finanças do CAU/RS - 22/12/2015</t>
  </si>
  <si>
    <t>Juliana Betemps Vaz da Silva - Conselheira</t>
  </si>
  <si>
    <t>Carlos Barbosa</t>
  </si>
  <si>
    <t>132ª Reunião da Comissão de Organização e Administração do CAU/RS - 30/11/2015</t>
  </si>
  <si>
    <t>48ª Reunião do Colegiado de Entidades - CP - CAU/RS - 25/11/2015</t>
  </si>
  <si>
    <t>49ª Reunião do Colegiado de Entidades - CP - CAU/RS - 02/12/2015</t>
  </si>
  <si>
    <t>52ª Reunião da Comissão de Ética e Disciplina do CAU/RS - 23/11/2015</t>
  </si>
  <si>
    <t>53ª Reunião da Comissão de Ética e Disciplina - 07.12.2015</t>
  </si>
  <si>
    <t>Convocação 185/2015 - Participação do Seminário Regional das Comissões de Ética e Disciplina dos CAU/UF e CAU/BR - Florianópolis / SC - 27/11/2015 e 28/11/2015</t>
  </si>
  <si>
    <t>Convocação 186/2015 - Participar do 2º Treinamento Técnico da Comissão de Ética e Disciplina - Brasília / DF - 09/12/2015</t>
  </si>
  <si>
    <t>Convocação 187/2015 - Seminário Nacional da CED-CAU/BR - Brasília / DF - 10/12/2015 e 11/12/2015</t>
  </si>
  <si>
    <t>54ª Reunião da Comissão de Ética e Disciplina - 21.12.2015</t>
  </si>
  <si>
    <t>Florianópolis</t>
  </si>
  <si>
    <t>133ª Reunião da Comissão de Organização e Administração do CAU/RS - 07/12/2015</t>
  </si>
  <si>
    <t>134ª Reunião da Comissão de Organização e Administração do CAU/RS - 14/12/2015</t>
  </si>
  <si>
    <t>Análise de Processos da CED e Participação na Reunião da CEP/RS - Porto Alegre / RS - 17/12/2015</t>
  </si>
  <si>
    <t>Nino Roberto Schleder Machado - Conselheiro</t>
  </si>
  <si>
    <t>Tiago Holzmann da Silva - Conselheiro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</si>
</sst>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44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4" fontId="2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Fill="1" applyBorder="1" applyAlignment="1">
      <alignment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2"/>
  <sheetViews>
    <sheetView tabSelected="1" zoomScaleNormal="100" workbookViewId="0">
      <selection activeCell="Q10" sqref="Q10"/>
    </sheetView>
  </sheetViews>
  <sheetFormatPr defaultRowHeight="15" x14ac:dyDescent="0.25"/>
  <cols>
    <col min="1" max="1" width="11" style="9" bestFit="1" customWidth="1"/>
    <col min="2" max="2" width="19.42578125" style="9" bestFit="1" customWidth="1"/>
    <col min="3" max="3" width="58.140625" style="3" customWidth="1"/>
    <col min="4" max="4" width="16.85546875" style="9" bestFit="1" customWidth="1"/>
    <col min="5" max="5" width="20.5703125" style="9" customWidth="1"/>
    <col min="6" max="6" width="14.85546875" style="10" bestFit="1" customWidth="1"/>
    <col min="7" max="7" width="11.42578125" style="9" bestFit="1" customWidth="1"/>
    <col min="8" max="8" width="12" style="10" bestFit="1" customWidth="1"/>
    <col min="9" max="16384" width="9.140625" style="3"/>
  </cols>
  <sheetData>
    <row r="1" spans="1:8" x14ac:dyDescent="0.25">
      <c r="A1" s="20" t="s">
        <v>34</v>
      </c>
      <c r="B1" s="20"/>
      <c r="C1" s="20"/>
      <c r="D1" s="20"/>
      <c r="E1" s="20"/>
      <c r="F1" s="20"/>
      <c r="G1" s="20"/>
      <c r="H1" s="20"/>
    </row>
    <row r="3" spans="1:8" x14ac:dyDescent="0.25">
      <c r="A3" s="20" t="s">
        <v>36</v>
      </c>
      <c r="B3" s="20"/>
      <c r="C3" s="20"/>
      <c r="D3" s="20"/>
      <c r="E3" s="20"/>
      <c r="F3" s="20"/>
      <c r="G3" s="20"/>
      <c r="H3" s="20"/>
    </row>
    <row r="4" spans="1:8" ht="30" x14ac:dyDescent="0.25">
      <c r="A4" s="16" t="s">
        <v>0</v>
      </c>
      <c r="B4" s="16" t="s">
        <v>1</v>
      </c>
      <c r="C4" s="16" t="s">
        <v>2</v>
      </c>
      <c r="D4" s="16" t="s">
        <v>19</v>
      </c>
      <c r="E4" s="16" t="s">
        <v>20</v>
      </c>
      <c r="F4" s="4" t="s">
        <v>3</v>
      </c>
      <c r="G4" s="16" t="s">
        <v>4</v>
      </c>
      <c r="H4" s="4" t="s">
        <v>5</v>
      </c>
    </row>
    <row r="5" spans="1:8" ht="45" x14ac:dyDescent="0.25">
      <c r="A5" s="14">
        <v>42348</v>
      </c>
      <c r="B5" s="2" t="s">
        <v>18</v>
      </c>
      <c r="C5" s="22" t="s">
        <v>33</v>
      </c>
      <c r="D5" s="2" t="s">
        <v>6</v>
      </c>
      <c r="E5" s="2" t="s">
        <v>23</v>
      </c>
      <c r="F5" s="1">
        <v>82.2</v>
      </c>
      <c r="G5" s="2">
        <v>1</v>
      </c>
      <c r="H5" s="5">
        <f t="shared" ref="H5:H6" si="0">F5*G5</f>
        <v>82.2</v>
      </c>
    </row>
    <row r="6" spans="1:8" ht="45" x14ac:dyDescent="0.25">
      <c r="A6" s="14">
        <v>42348</v>
      </c>
      <c r="B6" s="2" t="s">
        <v>18</v>
      </c>
      <c r="C6" s="22" t="s">
        <v>33</v>
      </c>
      <c r="D6" s="2" t="s">
        <v>23</v>
      </c>
      <c r="E6" s="2" t="s">
        <v>6</v>
      </c>
      <c r="F6" s="1">
        <v>82.2</v>
      </c>
      <c r="G6" s="2">
        <v>1</v>
      </c>
      <c r="H6" s="5">
        <f t="shared" si="0"/>
        <v>82.2</v>
      </c>
    </row>
    <row r="7" spans="1:8" x14ac:dyDescent="0.25">
      <c r="A7" s="20" t="s">
        <v>17</v>
      </c>
      <c r="B7" s="20"/>
      <c r="C7" s="20"/>
      <c r="D7" s="20"/>
      <c r="E7" s="20"/>
      <c r="F7" s="20"/>
      <c r="G7" s="20"/>
      <c r="H7" s="4">
        <f>SUM(H5:H6)</f>
        <v>164.4</v>
      </c>
    </row>
    <row r="9" spans="1:8" x14ac:dyDescent="0.25">
      <c r="A9" s="20" t="s">
        <v>7</v>
      </c>
      <c r="B9" s="20"/>
      <c r="C9" s="20"/>
      <c r="D9" s="20"/>
      <c r="E9" s="20"/>
      <c r="F9" s="20"/>
      <c r="G9" s="20"/>
      <c r="H9" s="20"/>
    </row>
    <row r="10" spans="1:8" ht="30" x14ac:dyDescent="0.25">
      <c r="A10" s="16" t="s">
        <v>0</v>
      </c>
      <c r="B10" s="16" t="s">
        <v>1</v>
      </c>
      <c r="C10" s="16" t="s">
        <v>2</v>
      </c>
      <c r="D10" s="16" t="s">
        <v>19</v>
      </c>
      <c r="E10" s="16" t="s">
        <v>20</v>
      </c>
      <c r="F10" s="4" t="s">
        <v>3</v>
      </c>
      <c r="G10" s="16" t="s">
        <v>4</v>
      </c>
      <c r="H10" s="4" t="s">
        <v>5</v>
      </c>
    </row>
    <row r="11" spans="1:8" ht="30" x14ac:dyDescent="0.25">
      <c r="A11" s="14">
        <v>42340</v>
      </c>
      <c r="B11" s="2" t="s">
        <v>18</v>
      </c>
      <c r="C11" s="13" t="s">
        <v>37</v>
      </c>
      <c r="D11" s="2" t="s">
        <v>21</v>
      </c>
      <c r="E11" s="2" t="s">
        <v>6</v>
      </c>
      <c r="F11" s="1">
        <v>40.75</v>
      </c>
      <c r="G11" s="2">
        <v>1</v>
      </c>
      <c r="H11" s="5">
        <f t="shared" ref="H11" si="1">F11*G11</f>
        <v>40.75</v>
      </c>
    </row>
    <row r="12" spans="1:8" ht="30" x14ac:dyDescent="0.25">
      <c r="A12" s="14">
        <v>42340</v>
      </c>
      <c r="B12" s="2" t="s">
        <v>18</v>
      </c>
      <c r="C12" s="13" t="s">
        <v>37</v>
      </c>
      <c r="D12" s="2" t="s">
        <v>6</v>
      </c>
      <c r="E12" s="2" t="s">
        <v>21</v>
      </c>
      <c r="F12" s="1">
        <v>40.75</v>
      </c>
      <c r="G12" s="2">
        <v>1</v>
      </c>
      <c r="H12" s="5">
        <f t="shared" ref="H12:H26" si="2">F12*G12</f>
        <v>40.75</v>
      </c>
    </row>
    <row r="13" spans="1:8" x14ac:dyDescent="0.25">
      <c r="A13" s="14">
        <v>42340</v>
      </c>
      <c r="B13" s="2" t="s">
        <v>18</v>
      </c>
      <c r="C13" s="13" t="s">
        <v>38</v>
      </c>
      <c r="D13" s="2" t="s">
        <v>21</v>
      </c>
      <c r="E13" s="2" t="s">
        <v>6</v>
      </c>
      <c r="F13" s="1">
        <v>36.950000000000003</v>
      </c>
      <c r="G13" s="2">
        <v>1</v>
      </c>
      <c r="H13" s="5">
        <f t="shared" si="2"/>
        <v>36.950000000000003</v>
      </c>
    </row>
    <row r="14" spans="1:8" x14ac:dyDescent="0.25">
      <c r="A14" s="14">
        <v>42340</v>
      </c>
      <c r="B14" s="2" t="s">
        <v>18</v>
      </c>
      <c r="C14" s="13" t="s">
        <v>38</v>
      </c>
      <c r="D14" s="2" t="s">
        <v>6</v>
      </c>
      <c r="E14" s="2" t="s">
        <v>21</v>
      </c>
      <c r="F14" s="1">
        <v>36.950000000000003</v>
      </c>
      <c r="G14" s="2">
        <v>1</v>
      </c>
      <c r="H14" s="5">
        <f t="shared" si="2"/>
        <v>36.950000000000003</v>
      </c>
    </row>
    <row r="15" spans="1:8" ht="30" x14ac:dyDescent="0.25">
      <c r="A15" s="14">
        <v>42348</v>
      </c>
      <c r="B15" s="2" t="s">
        <v>18</v>
      </c>
      <c r="C15" s="13" t="s">
        <v>39</v>
      </c>
      <c r="D15" s="2" t="s">
        <v>21</v>
      </c>
      <c r="E15" s="2" t="s">
        <v>6</v>
      </c>
      <c r="F15" s="1">
        <v>40.75</v>
      </c>
      <c r="G15" s="2">
        <v>1</v>
      </c>
      <c r="H15" s="5">
        <f t="shared" si="2"/>
        <v>40.75</v>
      </c>
    </row>
    <row r="16" spans="1:8" ht="30" x14ac:dyDescent="0.25">
      <c r="A16" s="14">
        <v>42348</v>
      </c>
      <c r="B16" s="2" t="s">
        <v>18</v>
      </c>
      <c r="C16" s="13" t="s">
        <v>39</v>
      </c>
      <c r="D16" s="2" t="s">
        <v>6</v>
      </c>
      <c r="E16" s="2" t="s">
        <v>21</v>
      </c>
      <c r="F16" s="1">
        <v>40.75</v>
      </c>
      <c r="G16" s="2">
        <v>1</v>
      </c>
      <c r="H16" s="5">
        <f t="shared" si="2"/>
        <v>40.75</v>
      </c>
    </row>
    <row r="17" spans="1:8" ht="30" x14ac:dyDescent="0.25">
      <c r="A17" s="14">
        <v>42348</v>
      </c>
      <c r="B17" s="2" t="s">
        <v>18</v>
      </c>
      <c r="C17" s="13" t="s">
        <v>40</v>
      </c>
      <c r="D17" s="2" t="s">
        <v>21</v>
      </c>
      <c r="E17" s="2" t="s">
        <v>6</v>
      </c>
      <c r="F17" s="1">
        <v>40.75</v>
      </c>
      <c r="G17" s="2">
        <v>1</v>
      </c>
      <c r="H17" s="5">
        <f t="shared" si="2"/>
        <v>40.75</v>
      </c>
    </row>
    <row r="18" spans="1:8" ht="30" x14ac:dyDescent="0.25">
      <c r="A18" s="14">
        <v>42348</v>
      </c>
      <c r="B18" s="2" t="s">
        <v>18</v>
      </c>
      <c r="C18" s="13" t="s">
        <v>40</v>
      </c>
      <c r="D18" s="2" t="s">
        <v>6</v>
      </c>
      <c r="E18" s="2" t="s">
        <v>21</v>
      </c>
      <c r="F18" s="1">
        <v>40.75</v>
      </c>
      <c r="G18" s="2">
        <v>1</v>
      </c>
      <c r="H18" s="5">
        <f t="shared" si="2"/>
        <v>40.75</v>
      </c>
    </row>
    <row r="19" spans="1:8" x14ac:dyDescent="0.25">
      <c r="A19" s="14">
        <v>42348</v>
      </c>
      <c r="B19" s="2" t="s">
        <v>18</v>
      </c>
      <c r="C19" s="13" t="s">
        <v>41</v>
      </c>
      <c r="D19" s="2" t="s">
        <v>21</v>
      </c>
      <c r="E19" s="2" t="s">
        <v>6</v>
      </c>
      <c r="F19" s="1">
        <v>40.75</v>
      </c>
      <c r="G19" s="2">
        <v>1</v>
      </c>
      <c r="H19" s="5">
        <f t="shared" si="2"/>
        <v>40.75</v>
      </c>
    </row>
    <row r="20" spans="1:8" x14ac:dyDescent="0.25">
      <c r="A20" s="14">
        <v>42348</v>
      </c>
      <c r="B20" s="2" t="s">
        <v>18</v>
      </c>
      <c r="C20" s="13" t="s">
        <v>41</v>
      </c>
      <c r="D20" s="2" t="s">
        <v>6</v>
      </c>
      <c r="E20" s="2" t="s">
        <v>21</v>
      </c>
      <c r="F20" s="1">
        <v>40.75</v>
      </c>
      <c r="G20" s="2">
        <v>1</v>
      </c>
      <c r="H20" s="5">
        <f t="shared" si="2"/>
        <v>40.75</v>
      </c>
    </row>
    <row r="21" spans="1:8" ht="30" x14ac:dyDescent="0.25">
      <c r="A21" s="14">
        <v>42355</v>
      </c>
      <c r="B21" s="2" t="s">
        <v>18</v>
      </c>
      <c r="C21" s="13" t="s">
        <v>42</v>
      </c>
      <c r="D21" s="2" t="s">
        <v>21</v>
      </c>
      <c r="E21" s="2" t="s">
        <v>6</v>
      </c>
      <c r="F21" s="1">
        <v>40.75</v>
      </c>
      <c r="G21" s="2">
        <v>1</v>
      </c>
      <c r="H21" s="5">
        <f t="shared" si="2"/>
        <v>40.75</v>
      </c>
    </row>
    <row r="22" spans="1:8" ht="30" x14ac:dyDescent="0.25">
      <c r="A22" s="14">
        <v>42355</v>
      </c>
      <c r="B22" s="2" t="s">
        <v>18</v>
      </c>
      <c r="C22" s="13" t="s">
        <v>42</v>
      </c>
      <c r="D22" s="2" t="s">
        <v>6</v>
      </c>
      <c r="E22" s="2" t="s">
        <v>21</v>
      </c>
      <c r="F22" s="1">
        <v>40.75</v>
      </c>
      <c r="G22" s="2">
        <v>1</v>
      </c>
      <c r="H22" s="5">
        <f t="shared" si="2"/>
        <v>40.75</v>
      </c>
    </row>
    <row r="23" spans="1:8" ht="30" x14ac:dyDescent="0.25">
      <c r="A23" s="14">
        <v>42361</v>
      </c>
      <c r="B23" s="2" t="s">
        <v>18</v>
      </c>
      <c r="C23" s="13" t="s">
        <v>43</v>
      </c>
      <c r="D23" s="2" t="s">
        <v>21</v>
      </c>
      <c r="E23" s="2" t="s">
        <v>6</v>
      </c>
      <c r="F23" s="1">
        <v>40.75</v>
      </c>
      <c r="G23" s="2">
        <v>1</v>
      </c>
      <c r="H23" s="5">
        <f t="shared" si="2"/>
        <v>40.75</v>
      </c>
    </row>
    <row r="24" spans="1:8" ht="30" x14ac:dyDescent="0.25">
      <c r="A24" s="14">
        <v>42361</v>
      </c>
      <c r="B24" s="2" t="s">
        <v>18</v>
      </c>
      <c r="C24" s="13" t="s">
        <v>43</v>
      </c>
      <c r="D24" s="2" t="s">
        <v>6</v>
      </c>
      <c r="E24" s="2" t="s">
        <v>21</v>
      </c>
      <c r="F24" s="1">
        <v>40.75</v>
      </c>
      <c r="G24" s="2">
        <v>1</v>
      </c>
      <c r="H24" s="5">
        <f t="shared" si="2"/>
        <v>40.75</v>
      </c>
    </row>
    <row r="25" spans="1:8" x14ac:dyDescent="0.25">
      <c r="A25" s="14">
        <v>42361</v>
      </c>
      <c r="B25" s="2" t="s">
        <v>18</v>
      </c>
      <c r="C25" s="13" t="s">
        <v>44</v>
      </c>
      <c r="D25" s="2" t="s">
        <v>21</v>
      </c>
      <c r="E25" s="2" t="s">
        <v>6</v>
      </c>
      <c r="F25" s="1">
        <v>40.75</v>
      </c>
      <c r="G25" s="2">
        <v>1</v>
      </c>
      <c r="H25" s="5">
        <f t="shared" si="2"/>
        <v>40.75</v>
      </c>
    </row>
    <row r="26" spans="1:8" x14ac:dyDescent="0.25">
      <c r="A26" s="14">
        <v>42361</v>
      </c>
      <c r="B26" s="2" t="s">
        <v>18</v>
      </c>
      <c r="C26" s="13" t="s">
        <v>44</v>
      </c>
      <c r="D26" s="2" t="s">
        <v>6</v>
      </c>
      <c r="E26" s="2" t="s">
        <v>21</v>
      </c>
      <c r="F26" s="1">
        <v>40.75</v>
      </c>
      <c r="G26" s="2">
        <v>1</v>
      </c>
      <c r="H26" s="5">
        <f t="shared" si="2"/>
        <v>40.75</v>
      </c>
    </row>
    <row r="27" spans="1:8" x14ac:dyDescent="0.25">
      <c r="A27" s="20" t="s">
        <v>17</v>
      </c>
      <c r="B27" s="20"/>
      <c r="C27" s="20"/>
      <c r="D27" s="20"/>
      <c r="E27" s="20"/>
      <c r="F27" s="20"/>
      <c r="G27" s="20"/>
      <c r="H27" s="4">
        <f>SUM(H11:H26)</f>
        <v>644.4</v>
      </c>
    </row>
    <row r="29" spans="1:8" x14ac:dyDescent="0.25">
      <c r="A29" s="20" t="s">
        <v>8</v>
      </c>
      <c r="B29" s="20"/>
      <c r="C29" s="20"/>
      <c r="D29" s="20"/>
      <c r="E29" s="20"/>
      <c r="F29" s="20"/>
      <c r="G29" s="20"/>
      <c r="H29" s="20"/>
    </row>
    <row r="30" spans="1:8" ht="30" x14ac:dyDescent="0.25">
      <c r="A30" s="16" t="s">
        <v>0</v>
      </c>
      <c r="B30" s="16" t="s">
        <v>1</v>
      </c>
      <c r="C30" s="16" t="s">
        <v>2</v>
      </c>
      <c r="D30" s="16" t="s">
        <v>19</v>
      </c>
      <c r="E30" s="16" t="s">
        <v>20</v>
      </c>
      <c r="F30" s="4" t="s">
        <v>3</v>
      </c>
      <c r="G30" s="16" t="s">
        <v>4</v>
      </c>
      <c r="H30" s="4" t="s">
        <v>5</v>
      </c>
    </row>
    <row r="31" spans="1:8" ht="30" x14ac:dyDescent="0.25">
      <c r="A31" s="14">
        <v>42340</v>
      </c>
      <c r="B31" s="6" t="s">
        <v>18</v>
      </c>
      <c r="C31" s="13" t="s">
        <v>45</v>
      </c>
      <c r="D31" s="2" t="s">
        <v>22</v>
      </c>
      <c r="E31" s="2" t="s">
        <v>6</v>
      </c>
      <c r="F31" s="5">
        <v>9</v>
      </c>
      <c r="G31" s="2">
        <v>1</v>
      </c>
      <c r="H31" s="5">
        <f t="shared" ref="H31" si="3">F31*G31</f>
        <v>9</v>
      </c>
    </row>
    <row r="32" spans="1:8" ht="30" x14ac:dyDescent="0.25">
      <c r="A32" s="14">
        <v>42340</v>
      </c>
      <c r="B32" s="6" t="s">
        <v>18</v>
      </c>
      <c r="C32" s="13" t="s">
        <v>45</v>
      </c>
      <c r="D32" s="2" t="s">
        <v>6</v>
      </c>
      <c r="E32" s="2" t="s">
        <v>22</v>
      </c>
      <c r="F32" s="5">
        <v>9</v>
      </c>
      <c r="G32" s="2">
        <v>1</v>
      </c>
      <c r="H32" s="5">
        <f t="shared" ref="H32" si="4">F32*G32</f>
        <v>9</v>
      </c>
    </row>
    <row r="33" spans="1:8" ht="30" x14ac:dyDescent="0.25">
      <c r="A33" s="14">
        <v>42348</v>
      </c>
      <c r="B33" s="6" t="s">
        <v>18</v>
      </c>
      <c r="C33" s="13" t="s">
        <v>46</v>
      </c>
      <c r="D33" s="2" t="s">
        <v>22</v>
      </c>
      <c r="E33" s="2" t="s">
        <v>6</v>
      </c>
      <c r="F33" s="5">
        <v>9</v>
      </c>
      <c r="G33" s="2">
        <v>1</v>
      </c>
      <c r="H33" s="5">
        <f t="shared" ref="H33:H43" si="5">F33*G33</f>
        <v>9</v>
      </c>
    </row>
    <row r="34" spans="1:8" ht="30" x14ac:dyDescent="0.25">
      <c r="A34" s="14">
        <v>42348</v>
      </c>
      <c r="B34" s="6" t="s">
        <v>18</v>
      </c>
      <c r="C34" s="13" t="s">
        <v>46</v>
      </c>
      <c r="D34" s="2" t="s">
        <v>6</v>
      </c>
      <c r="E34" s="2" t="s">
        <v>22</v>
      </c>
      <c r="F34" s="5">
        <v>9</v>
      </c>
      <c r="G34" s="2">
        <v>1</v>
      </c>
      <c r="H34" s="5">
        <f t="shared" si="5"/>
        <v>9</v>
      </c>
    </row>
    <row r="35" spans="1:8" ht="30" x14ac:dyDescent="0.25">
      <c r="A35" s="14">
        <v>42348</v>
      </c>
      <c r="B35" s="6" t="s">
        <v>18</v>
      </c>
      <c r="C35" s="13" t="s">
        <v>47</v>
      </c>
      <c r="D35" s="2" t="s">
        <v>22</v>
      </c>
      <c r="E35" s="2" t="s">
        <v>6</v>
      </c>
      <c r="F35" s="5">
        <v>9</v>
      </c>
      <c r="G35" s="2">
        <v>1</v>
      </c>
      <c r="H35" s="5">
        <f t="shared" si="5"/>
        <v>9</v>
      </c>
    </row>
    <row r="36" spans="1:8" ht="30" x14ac:dyDescent="0.25">
      <c r="A36" s="14">
        <v>42348</v>
      </c>
      <c r="B36" s="6" t="s">
        <v>18</v>
      </c>
      <c r="C36" s="13" t="s">
        <v>47</v>
      </c>
      <c r="D36" s="2" t="s">
        <v>6</v>
      </c>
      <c r="E36" s="2" t="s">
        <v>22</v>
      </c>
      <c r="F36" s="5">
        <v>9</v>
      </c>
      <c r="G36" s="2">
        <v>1</v>
      </c>
      <c r="H36" s="5">
        <f t="shared" si="5"/>
        <v>9</v>
      </c>
    </row>
    <row r="37" spans="1:8" ht="30" x14ac:dyDescent="0.25">
      <c r="A37" s="14">
        <v>42348</v>
      </c>
      <c r="B37" s="6" t="s">
        <v>18</v>
      </c>
      <c r="C37" s="13" t="s">
        <v>48</v>
      </c>
      <c r="D37" s="2" t="s">
        <v>22</v>
      </c>
      <c r="E37" s="2" t="s">
        <v>6</v>
      </c>
      <c r="F37" s="5">
        <v>9</v>
      </c>
      <c r="G37" s="2">
        <v>1</v>
      </c>
      <c r="H37" s="5">
        <f t="shared" si="5"/>
        <v>9</v>
      </c>
    </row>
    <row r="38" spans="1:8" ht="30" x14ac:dyDescent="0.25">
      <c r="A38" s="14">
        <v>42348</v>
      </c>
      <c r="B38" s="6" t="s">
        <v>18</v>
      </c>
      <c r="C38" s="13" t="s">
        <v>48</v>
      </c>
      <c r="D38" s="2" t="s">
        <v>6</v>
      </c>
      <c r="E38" s="2" t="s">
        <v>22</v>
      </c>
      <c r="F38" s="5">
        <v>9</v>
      </c>
      <c r="G38" s="2">
        <v>1</v>
      </c>
      <c r="H38" s="5">
        <f t="shared" si="5"/>
        <v>9</v>
      </c>
    </row>
    <row r="39" spans="1:8" ht="30" x14ac:dyDescent="0.25">
      <c r="A39" s="14">
        <v>42355</v>
      </c>
      <c r="B39" s="6" t="s">
        <v>18</v>
      </c>
      <c r="C39" s="13" t="s">
        <v>49</v>
      </c>
      <c r="D39" s="2" t="s">
        <v>22</v>
      </c>
      <c r="E39" s="2" t="s">
        <v>6</v>
      </c>
      <c r="F39" s="5">
        <v>9</v>
      </c>
      <c r="G39" s="2">
        <v>1</v>
      </c>
      <c r="H39" s="5">
        <f t="shared" si="5"/>
        <v>9</v>
      </c>
    </row>
    <row r="40" spans="1:8" ht="30" x14ac:dyDescent="0.25">
      <c r="A40" s="14">
        <v>42355</v>
      </c>
      <c r="B40" s="6" t="s">
        <v>18</v>
      </c>
      <c r="C40" s="13" t="s">
        <v>49</v>
      </c>
      <c r="D40" s="2" t="s">
        <v>6</v>
      </c>
      <c r="E40" s="2" t="s">
        <v>22</v>
      </c>
      <c r="F40" s="5">
        <v>9</v>
      </c>
      <c r="G40" s="2">
        <v>1</v>
      </c>
      <c r="H40" s="5">
        <f t="shared" si="5"/>
        <v>9</v>
      </c>
    </row>
    <row r="41" spans="1:8" ht="30" x14ac:dyDescent="0.25">
      <c r="A41" s="14">
        <v>42355</v>
      </c>
      <c r="B41" s="6" t="s">
        <v>18</v>
      </c>
      <c r="C41" s="13" t="s">
        <v>50</v>
      </c>
      <c r="D41" s="2" t="s">
        <v>22</v>
      </c>
      <c r="E41" s="2" t="s">
        <v>6</v>
      </c>
      <c r="F41" s="5">
        <v>9</v>
      </c>
      <c r="G41" s="2">
        <v>1</v>
      </c>
      <c r="H41" s="5">
        <f t="shared" si="5"/>
        <v>9</v>
      </c>
    </row>
    <row r="42" spans="1:8" ht="30" x14ac:dyDescent="0.25">
      <c r="A42" s="14">
        <v>42355</v>
      </c>
      <c r="B42" s="6" t="s">
        <v>18</v>
      </c>
      <c r="C42" s="13" t="s">
        <v>50</v>
      </c>
      <c r="D42" s="2" t="s">
        <v>6</v>
      </c>
      <c r="E42" s="2" t="s">
        <v>22</v>
      </c>
      <c r="F42" s="5">
        <v>9</v>
      </c>
      <c r="G42" s="2">
        <v>1</v>
      </c>
      <c r="H42" s="5">
        <f t="shared" si="5"/>
        <v>9</v>
      </c>
    </row>
    <row r="43" spans="1:8" ht="30" x14ac:dyDescent="0.25">
      <c r="A43" s="14">
        <v>42361</v>
      </c>
      <c r="B43" s="6" t="s">
        <v>18</v>
      </c>
      <c r="C43" s="13" t="s">
        <v>51</v>
      </c>
      <c r="D43" s="2" t="s">
        <v>22</v>
      </c>
      <c r="E43" s="2" t="s">
        <v>6</v>
      </c>
      <c r="F43" s="5">
        <v>9</v>
      </c>
      <c r="G43" s="2">
        <v>1</v>
      </c>
      <c r="H43" s="5">
        <f t="shared" si="5"/>
        <v>9</v>
      </c>
    </row>
    <row r="44" spans="1:8" ht="30" x14ac:dyDescent="0.25">
      <c r="A44" s="14">
        <v>42361</v>
      </c>
      <c r="B44" s="6" t="s">
        <v>18</v>
      </c>
      <c r="C44" s="13" t="s">
        <v>51</v>
      </c>
      <c r="D44" s="2" t="s">
        <v>6</v>
      </c>
      <c r="E44" s="2" t="s">
        <v>22</v>
      </c>
      <c r="F44" s="5">
        <v>9</v>
      </c>
      <c r="G44" s="2">
        <v>1</v>
      </c>
      <c r="H44" s="5">
        <f t="shared" ref="H44:H48" si="6">F44*G44</f>
        <v>9</v>
      </c>
    </row>
    <row r="45" spans="1:8" x14ac:dyDescent="0.25">
      <c r="A45" s="14">
        <v>42361</v>
      </c>
      <c r="B45" s="6" t="s">
        <v>18</v>
      </c>
      <c r="C45" s="13" t="s">
        <v>44</v>
      </c>
      <c r="D45" s="2" t="s">
        <v>22</v>
      </c>
      <c r="E45" s="2" t="s">
        <v>6</v>
      </c>
      <c r="F45" s="5">
        <v>9</v>
      </c>
      <c r="G45" s="2">
        <v>1</v>
      </c>
      <c r="H45" s="5">
        <f t="shared" si="6"/>
        <v>9</v>
      </c>
    </row>
    <row r="46" spans="1:8" x14ac:dyDescent="0.25">
      <c r="A46" s="14">
        <v>42361</v>
      </c>
      <c r="B46" s="6" t="s">
        <v>18</v>
      </c>
      <c r="C46" s="13" t="s">
        <v>44</v>
      </c>
      <c r="D46" s="2" t="s">
        <v>6</v>
      </c>
      <c r="E46" s="2" t="s">
        <v>22</v>
      </c>
      <c r="F46" s="5">
        <v>9</v>
      </c>
      <c r="G46" s="2">
        <v>1</v>
      </c>
      <c r="H46" s="5">
        <f t="shared" si="6"/>
        <v>9</v>
      </c>
    </row>
    <row r="47" spans="1:8" ht="30" x14ac:dyDescent="0.25">
      <c r="A47" s="14">
        <v>42361</v>
      </c>
      <c r="B47" s="6" t="s">
        <v>18</v>
      </c>
      <c r="C47" s="13" t="s">
        <v>52</v>
      </c>
      <c r="D47" s="2" t="s">
        <v>22</v>
      </c>
      <c r="E47" s="2" t="s">
        <v>6</v>
      </c>
      <c r="F47" s="5">
        <v>9</v>
      </c>
      <c r="G47" s="2">
        <v>1</v>
      </c>
      <c r="H47" s="5">
        <f t="shared" si="6"/>
        <v>9</v>
      </c>
    </row>
    <row r="48" spans="1:8" ht="30" x14ac:dyDescent="0.25">
      <c r="A48" s="14">
        <v>42361</v>
      </c>
      <c r="B48" s="6" t="s">
        <v>18</v>
      </c>
      <c r="C48" s="13" t="s">
        <v>52</v>
      </c>
      <c r="D48" s="2" t="s">
        <v>6</v>
      </c>
      <c r="E48" s="2" t="s">
        <v>22</v>
      </c>
      <c r="F48" s="5">
        <v>9</v>
      </c>
      <c r="G48" s="2">
        <v>1</v>
      </c>
      <c r="H48" s="5">
        <f t="shared" si="6"/>
        <v>9</v>
      </c>
    </row>
    <row r="49" spans="1:8" x14ac:dyDescent="0.25">
      <c r="A49" s="20" t="s">
        <v>17</v>
      </c>
      <c r="B49" s="20"/>
      <c r="C49" s="20"/>
      <c r="D49" s="20"/>
      <c r="E49" s="20"/>
      <c r="F49" s="20"/>
      <c r="G49" s="20"/>
      <c r="H49" s="4">
        <f>SUM(H31:H48)</f>
        <v>162</v>
      </c>
    </row>
    <row r="51" spans="1:8" x14ac:dyDescent="0.25">
      <c r="A51" s="19" t="s">
        <v>53</v>
      </c>
      <c r="B51" s="19"/>
      <c r="C51" s="19"/>
      <c r="D51" s="19"/>
      <c r="E51" s="19"/>
      <c r="F51" s="19"/>
      <c r="G51" s="19"/>
      <c r="H51" s="19"/>
    </row>
    <row r="52" spans="1:8" ht="30" x14ac:dyDescent="0.25">
      <c r="A52" s="17" t="s">
        <v>0</v>
      </c>
      <c r="B52" s="17" t="s">
        <v>1</v>
      </c>
      <c r="C52" s="17" t="s">
        <v>2</v>
      </c>
      <c r="D52" s="17" t="s">
        <v>19</v>
      </c>
      <c r="E52" s="17" t="s">
        <v>20</v>
      </c>
      <c r="F52" s="7" t="s">
        <v>3</v>
      </c>
      <c r="G52" s="17" t="s">
        <v>4</v>
      </c>
      <c r="H52" s="7" t="s">
        <v>5</v>
      </c>
    </row>
    <row r="53" spans="1:8" ht="30" x14ac:dyDescent="0.25">
      <c r="A53" s="18">
        <v>42340</v>
      </c>
      <c r="B53" s="2" t="s">
        <v>18</v>
      </c>
      <c r="C53" s="22" t="s">
        <v>55</v>
      </c>
      <c r="D53" s="6" t="s">
        <v>54</v>
      </c>
      <c r="E53" s="6" t="s">
        <v>6</v>
      </c>
      <c r="F53" s="8">
        <v>27.75</v>
      </c>
      <c r="G53" s="6">
        <v>1</v>
      </c>
      <c r="H53" s="8">
        <f t="shared" ref="H53:H54" si="7">F53*G53</f>
        <v>27.75</v>
      </c>
    </row>
    <row r="54" spans="1:8" ht="30" x14ac:dyDescent="0.25">
      <c r="A54" s="18">
        <v>42340</v>
      </c>
      <c r="B54" s="2" t="s">
        <v>18</v>
      </c>
      <c r="C54" s="22" t="s">
        <v>55</v>
      </c>
      <c r="D54" s="6" t="s">
        <v>6</v>
      </c>
      <c r="E54" s="6" t="s">
        <v>54</v>
      </c>
      <c r="F54" s="8">
        <v>27.75</v>
      </c>
      <c r="G54" s="6">
        <v>1</v>
      </c>
      <c r="H54" s="8">
        <f t="shared" si="7"/>
        <v>27.75</v>
      </c>
    </row>
    <row r="55" spans="1:8" x14ac:dyDescent="0.25">
      <c r="A55" s="20" t="s">
        <v>17</v>
      </c>
      <c r="B55" s="20"/>
      <c r="C55" s="20"/>
      <c r="D55" s="20"/>
      <c r="E55" s="20"/>
      <c r="F55" s="20"/>
      <c r="G55" s="20"/>
      <c r="H55" s="4">
        <f>SUM(H53:H54)</f>
        <v>55.5</v>
      </c>
    </row>
    <row r="57" spans="1:8" x14ac:dyDescent="0.25">
      <c r="A57" s="19" t="s">
        <v>9</v>
      </c>
      <c r="B57" s="19"/>
      <c r="C57" s="19"/>
      <c r="D57" s="19"/>
      <c r="E57" s="19"/>
      <c r="F57" s="19"/>
      <c r="G57" s="19"/>
      <c r="H57" s="19"/>
    </row>
    <row r="58" spans="1:8" ht="30" x14ac:dyDescent="0.25">
      <c r="A58" s="17" t="s">
        <v>0</v>
      </c>
      <c r="B58" s="17" t="s">
        <v>1</v>
      </c>
      <c r="C58" s="17" t="s">
        <v>2</v>
      </c>
      <c r="D58" s="17" t="s">
        <v>19</v>
      </c>
      <c r="E58" s="17" t="s">
        <v>20</v>
      </c>
      <c r="F58" s="7" t="s">
        <v>3</v>
      </c>
      <c r="G58" s="17" t="s">
        <v>4</v>
      </c>
      <c r="H58" s="7" t="s">
        <v>5</v>
      </c>
    </row>
    <row r="59" spans="1:8" ht="30" x14ac:dyDescent="0.25">
      <c r="A59" s="14">
        <v>42340</v>
      </c>
      <c r="B59" s="2" t="s">
        <v>18</v>
      </c>
      <c r="C59" s="13" t="s">
        <v>56</v>
      </c>
      <c r="D59" s="6" t="s">
        <v>23</v>
      </c>
      <c r="E59" s="6" t="s">
        <v>6</v>
      </c>
      <c r="F59" s="8">
        <v>82.2</v>
      </c>
      <c r="G59" s="6">
        <v>1</v>
      </c>
      <c r="H59" s="8">
        <f t="shared" ref="H59:H60" si="8">F59*G59</f>
        <v>82.2</v>
      </c>
    </row>
    <row r="60" spans="1:8" ht="30" x14ac:dyDescent="0.25">
      <c r="A60" s="14">
        <v>42340</v>
      </c>
      <c r="B60" s="2" t="s">
        <v>18</v>
      </c>
      <c r="C60" s="13" t="s">
        <v>37</v>
      </c>
      <c r="D60" s="6" t="s">
        <v>6</v>
      </c>
      <c r="E60" s="6" t="s">
        <v>23</v>
      </c>
      <c r="F60" s="8">
        <v>82.2</v>
      </c>
      <c r="G60" s="6">
        <v>1</v>
      </c>
      <c r="H60" s="8">
        <f t="shared" si="8"/>
        <v>82.2</v>
      </c>
    </row>
    <row r="61" spans="1:8" ht="30" x14ac:dyDescent="0.25">
      <c r="A61" s="14">
        <v>42340</v>
      </c>
      <c r="B61" s="2" t="s">
        <v>18</v>
      </c>
      <c r="C61" s="13" t="s">
        <v>57</v>
      </c>
      <c r="D61" s="6" t="s">
        <v>23</v>
      </c>
      <c r="E61" s="6" t="s">
        <v>6</v>
      </c>
      <c r="F61" s="8">
        <v>82.2</v>
      </c>
      <c r="G61" s="6">
        <v>1</v>
      </c>
      <c r="H61" s="8">
        <f t="shared" ref="H61" si="9">F61*G61</f>
        <v>82.2</v>
      </c>
    </row>
    <row r="62" spans="1:8" ht="30" x14ac:dyDescent="0.25">
      <c r="A62" s="14">
        <v>42340</v>
      </c>
      <c r="B62" s="2" t="s">
        <v>18</v>
      </c>
      <c r="C62" s="13" t="s">
        <v>57</v>
      </c>
      <c r="D62" s="6" t="s">
        <v>6</v>
      </c>
      <c r="E62" s="6" t="s">
        <v>23</v>
      </c>
      <c r="F62" s="8">
        <v>82.2</v>
      </c>
      <c r="G62" s="6">
        <v>1</v>
      </c>
      <c r="H62" s="8">
        <f t="shared" ref="H62:H66" si="10">F62*G62</f>
        <v>82.2</v>
      </c>
    </row>
    <row r="63" spans="1:8" x14ac:dyDescent="0.25">
      <c r="A63" s="14">
        <v>42348</v>
      </c>
      <c r="B63" s="2" t="s">
        <v>18</v>
      </c>
      <c r="C63" s="13" t="s">
        <v>41</v>
      </c>
      <c r="D63" s="6" t="s">
        <v>23</v>
      </c>
      <c r="E63" s="6" t="s">
        <v>6</v>
      </c>
      <c r="F63" s="8">
        <v>82.2</v>
      </c>
      <c r="G63" s="6">
        <v>1</v>
      </c>
      <c r="H63" s="8">
        <f t="shared" si="10"/>
        <v>82.2</v>
      </c>
    </row>
    <row r="64" spans="1:8" x14ac:dyDescent="0.25">
      <c r="A64" s="14">
        <v>42348</v>
      </c>
      <c r="B64" s="2" t="s">
        <v>18</v>
      </c>
      <c r="C64" s="13" t="s">
        <v>41</v>
      </c>
      <c r="D64" s="6" t="s">
        <v>6</v>
      </c>
      <c r="E64" s="6" t="s">
        <v>23</v>
      </c>
      <c r="F64" s="8">
        <v>82.2</v>
      </c>
      <c r="G64" s="6">
        <v>1</v>
      </c>
      <c r="H64" s="8">
        <f t="shared" si="10"/>
        <v>82.2</v>
      </c>
    </row>
    <row r="65" spans="1:8" x14ac:dyDescent="0.25">
      <c r="A65" s="14">
        <v>42361</v>
      </c>
      <c r="B65" s="2" t="s">
        <v>18</v>
      </c>
      <c r="C65" s="13" t="s">
        <v>44</v>
      </c>
      <c r="D65" s="6" t="s">
        <v>23</v>
      </c>
      <c r="E65" s="6" t="s">
        <v>6</v>
      </c>
      <c r="F65" s="8">
        <v>82.2</v>
      </c>
      <c r="G65" s="6">
        <v>1</v>
      </c>
      <c r="H65" s="8">
        <f t="shared" si="10"/>
        <v>82.2</v>
      </c>
    </row>
    <row r="66" spans="1:8" x14ac:dyDescent="0.25">
      <c r="A66" s="14">
        <v>42361</v>
      </c>
      <c r="B66" s="2" t="s">
        <v>18</v>
      </c>
      <c r="C66" s="13" t="s">
        <v>44</v>
      </c>
      <c r="D66" s="6" t="s">
        <v>6</v>
      </c>
      <c r="E66" s="6" t="s">
        <v>23</v>
      </c>
      <c r="F66" s="8">
        <v>82.2</v>
      </c>
      <c r="G66" s="6">
        <v>1</v>
      </c>
      <c r="H66" s="8">
        <f t="shared" si="10"/>
        <v>82.2</v>
      </c>
    </row>
    <row r="67" spans="1:8" x14ac:dyDescent="0.25">
      <c r="A67" s="19" t="s">
        <v>17</v>
      </c>
      <c r="B67" s="19"/>
      <c r="C67" s="19"/>
      <c r="D67" s="19"/>
      <c r="E67" s="19"/>
      <c r="F67" s="19"/>
      <c r="G67" s="19"/>
      <c r="H67" s="7">
        <f>SUM(H59:H66)</f>
        <v>657.6</v>
      </c>
    </row>
    <row r="69" spans="1:8" x14ac:dyDescent="0.25">
      <c r="A69" s="20" t="s">
        <v>10</v>
      </c>
      <c r="B69" s="20"/>
      <c r="C69" s="20"/>
      <c r="D69" s="20"/>
      <c r="E69" s="20"/>
      <c r="F69" s="20"/>
      <c r="G69" s="20"/>
      <c r="H69" s="20"/>
    </row>
    <row r="70" spans="1:8" ht="30" x14ac:dyDescent="0.25">
      <c r="A70" s="16" t="s">
        <v>0</v>
      </c>
      <c r="B70" s="16" t="s">
        <v>1</v>
      </c>
      <c r="C70" s="16" t="s">
        <v>2</v>
      </c>
      <c r="D70" s="16" t="s">
        <v>19</v>
      </c>
      <c r="E70" s="16" t="s">
        <v>20</v>
      </c>
      <c r="F70" s="4" t="s">
        <v>3</v>
      </c>
      <c r="G70" s="16" t="s">
        <v>4</v>
      </c>
      <c r="H70" s="4" t="s">
        <v>5</v>
      </c>
    </row>
    <row r="71" spans="1:8" ht="30" x14ac:dyDescent="0.25">
      <c r="A71" s="14">
        <v>42340</v>
      </c>
      <c r="B71" s="2" t="s">
        <v>18</v>
      </c>
      <c r="C71" s="13" t="s">
        <v>58</v>
      </c>
      <c r="D71" s="2" t="s">
        <v>24</v>
      </c>
      <c r="E71" s="2" t="s">
        <v>6</v>
      </c>
      <c r="F71" s="1">
        <v>6.95</v>
      </c>
      <c r="G71" s="2">
        <v>1</v>
      </c>
      <c r="H71" s="5">
        <f>F71*G71</f>
        <v>6.95</v>
      </c>
    </row>
    <row r="72" spans="1:8" ht="30" x14ac:dyDescent="0.25">
      <c r="A72" s="14">
        <v>42340</v>
      </c>
      <c r="B72" s="2" t="s">
        <v>18</v>
      </c>
      <c r="C72" s="13" t="s">
        <v>58</v>
      </c>
      <c r="D72" s="2" t="s">
        <v>6</v>
      </c>
      <c r="E72" s="2" t="s">
        <v>24</v>
      </c>
      <c r="F72" s="1">
        <v>6.95</v>
      </c>
      <c r="G72" s="2">
        <v>1</v>
      </c>
      <c r="H72" s="5">
        <f t="shared" ref="H72" si="11">F72*G72</f>
        <v>6.95</v>
      </c>
    </row>
    <row r="73" spans="1:8" x14ac:dyDescent="0.25">
      <c r="A73" s="14">
        <v>42348</v>
      </c>
      <c r="B73" s="2" t="s">
        <v>18</v>
      </c>
      <c r="C73" s="13" t="s">
        <v>59</v>
      </c>
      <c r="D73" s="2" t="s">
        <v>24</v>
      </c>
      <c r="E73" s="2" t="s">
        <v>6</v>
      </c>
      <c r="F73" s="1">
        <v>6.95</v>
      </c>
      <c r="G73" s="2">
        <v>1</v>
      </c>
      <c r="H73" s="5">
        <f t="shared" ref="H73:H80" si="12">F73*G73</f>
        <v>6.95</v>
      </c>
    </row>
    <row r="74" spans="1:8" x14ac:dyDescent="0.25">
      <c r="A74" s="14">
        <v>42348</v>
      </c>
      <c r="B74" s="2" t="s">
        <v>18</v>
      </c>
      <c r="C74" s="13" t="s">
        <v>59</v>
      </c>
      <c r="D74" s="2" t="s">
        <v>6</v>
      </c>
      <c r="E74" s="2" t="s">
        <v>24</v>
      </c>
      <c r="F74" s="1">
        <v>6.95</v>
      </c>
      <c r="G74" s="2">
        <v>1</v>
      </c>
      <c r="H74" s="5">
        <f t="shared" si="12"/>
        <v>6.95</v>
      </c>
    </row>
    <row r="75" spans="1:8" ht="45" x14ac:dyDescent="0.25">
      <c r="A75" s="14">
        <v>42348</v>
      </c>
      <c r="B75" s="2" t="s">
        <v>18</v>
      </c>
      <c r="C75" s="13" t="s">
        <v>60</v>
      </c>
      <c r="D75" s="2" t="s">
        <v>24</v>
      </c>
      <c r="E75" s="2" t="s">
        <v>6</v>
      </c>
      <c r="F75" s="1">
        <v>6.95</v>
      </c>
      <c r="G75" s="2">
        <v>1</v>
      </c>
      <c r="H75" s="5">
        <f t="shared" si="12"/>
        <v>6.95</v>
      </c>
    </row>
    <row r="76" spans="1:8" ht="45" x14ac:dyDescent="0.25">
      <c r="A76" s="14">
        <v>42348</v>
      </c>
      <c r="B76" s="2" t="s">
        <v>18</v>
      </c>
      <c r="C76" s="13" t="s">
        <v>60</v>
      </c>
      <c r="D76" s="2" t="s">
        <v>6</v>
      </c>
      <c r="E76" s="2" t="s">
        <v>64</v>
      </c>
      <c r="F76" s="1">
        <v>98</v>
      </c>
      <c r="G76" s="2">
        <v>1</v>
      </c>
      <c r="H76" s="5">
        <f t="shared" si="12"/>
        <v>98</v>
      </c>
    </row>
    <row r="77" spans="1:8" ht="45" x14ac:dyDescent="0.25">
      <c r="A77" s="14">
        <v>42348</v>
      </c>
      <c r="B77" s="2" t="s">
        <v>18</v>
      </c>
      <c r="C77" s="13" t="s">
        <v>60</v>
      </c>
      <c r="D77" s="2" t="s">
        <v>64</v>
      </c>
      <c r="E77" s="2" t="s">
        <v>6</v>
      </c>
      <c r="F77" s="1">
        <v>98</v>
      </c>
      <c r="G77" s="2">
        <v>1</v>
      </c>
      <c r="H77" s="5">
        <f t="shared" si="12"/>
        <v>98</v>
      </c>
    </row>
    <row r="78" spans="1:8" ht="45" x14ac:dyDescent="0.25">
      <c r="A78" s="14">
        <v>42348</v>
      </c>
      <c r="B78" s="2" t="s">
        <v>18</v>
      </c>
      <c r="C78" s="13" t="s">
        <v>60</v>
      </c>
      <c r="D78" s="2" t="s">
        <v>6</v>
      </c>
      <c r="E78" s="2" t="s">
        <v>24</v>
      </c>
      <c r="F78" s="1">
        <v>6.95</v>
      </c>
      <c r="G78" s="2">
        <v>1</v>
      </c>
      <c r="H78" s="5">
        <f t="shared" si="12"/>
        <v>6.95</v>
      </c>
    </row>
    <row r="79" spans="1:8" ht="30" x14ac:dyDescent="0.25">
      <c r="A79" s="14">
        <v>42355</v>
      </c>
      <c r="B79" s="2" t="s">
        <v>18</v>
      </c>
      <c r="C79" s="13" t="s">
        <v>61</v>
      </c>
      <c r="D79" s="2" t="s">
        <v>24</v>
      </c>
      <c r="E79" s="2" t="s">
        <v>6</v>
      </c>
      <c r="F79" s="1">
        <v>6.95</v>
      </c>
      <c r="G79" s="2">
        <v>1</v>
      </c>
      <c r="H79" s="5">
        <f t="shared" si="12"/>
        <v>6.95</v>
      </c>
    </row>
    <row r="80" spans="1:8" ht="30" x14ac:dyDescent="0.25">
      <c r="A80" s="14">
        <v>42355</v>
      </c>
      <c r="B80" s="2" t="s">
        <v>18</v>
      </c>
      <c r="C80" s="13" t="s">
        <v>62</v>
      </c>
      <c r="D80" s="2" t="s">
        <v>6</v>
      </c>
      <c r="E80" s="2" t="s">
        <v>24</v>
      </c>
      <c r="F80" s="1">
        <v>6.95</v>
      </c>
      <c r="G80" s="2">
        <v>1</v>
      </c>
      <c r="H80" s="5">
        <f t="shared" si="12"/>
        <v>6.95</v>
      </c>
    </row>
    <row r="81" spans="1:8" x14ac:dyDescent="0.25">
      <c r="A81" s="14">
        <v>42361</v>
      </c>
      <c r="B81" s="2" t="s">
        <v>18</v>
      </c>
      <c r="C81" s="13" t="s">
        <v>44</v>
      </c>
      <c r="D81" s="2" t="s">
        <v>24</v>
      </c>
      <c r="E81" s="2" t="s">
        <v>6</v>
      </c>
      <c r="F81" s="1">
        <v>6.95</v>
      </c>
      <c r="G81" s="2">
        <v>1</v>
      </c>
      <c r="H81" s="5">
        <f t="shared" ref="H81:H82" si="13">F81*G81</f>
        <v>6.95</v>
      </c>
    </row>
    <row r="82" spans="1:8" x14ac:dyDescent="0.25">
      <c r="A82" s="14">
        <v>42361</v>
      </c>
      <c r="B82" s="2" t="s">
        <v>18</v>
      </c>
      <c r="C82" s="13" t="s">
        <v>44</v>
      </c>
      <c r="D82" s="2" t="s">
        <v>6</v>
      </c>
      <c r="E82" s="2" t="s">
        <v>24</v>
      </c>
      <c r="F82" s="1">
        <v>6.95</v>
      </c>
      <c r="G82" s="2">
        <v>1</v>
      </c>
      <c r="H82" s="5">
        <f t="shared" si="13"/>
        <v>6.95</v>
      </c>
    </row>
    <row r="83" spans="1:8" x14ac:dyDescent="0.25">
      <c r="A83" s="14">
        <v>42361</v>
      </c>
      <c r="B83" s="2" t="s">
        <v>18</v>
      </c>
      <c r="C83" s="13" t="s">
        <v>63</v>
      </c>
      <c r="D83" s="2" t="s">
        <v>24</v>
      </c>
      <c r="E83" s="2" t="s">
        <v>6</v>
      </c>
      <c r="F83" s="1">
        <v>6.95</v>
      </c>
      <c r="G83" s="2">
        <v>1</v>
      </c>
      <c r="H83" s="5">
        <f t="shared" ref="H83" si="14">F83*G83</f>
        <v>6.95</v>
      </c>
    </row>
    <row r="84" spans="1:8" x14ac:dyDescent="0.25">
      <c r="A84" s="14">
        <v>42361</v>
      </c>
      <c r="B84" s="2" t="s">
        <v>18</v>
      </c>
      <c r="C84" s="13" t="s">
        <v>63</v>
      </c>
      <c r="D84" s="2" t="s">
        <v>6</v>
      </c>
      <c r="E84" s="2" t="s">
        <v>24</v>
      </c>
      <c r="F84" s="1">
        <v>6.95</v>
      </c>
      <c r="G84" s="2">
        <v>1</v>
      </c>
      <c r="H84" s="5">
        <f t="shared" ref="H84" si="15">F84*G84</f>
        <v>6.95</v>
      </c>
    </row>
    <row r="85" spans="1:8" x14ac:dyDescent="0.25">
      <c r="A85" s="20" t="s">
        <v>17</v>
      </c>
      <c r="B85" s="20"/>
      <c r="C85" s="20"/>
      <c r="D85" s="20"/>
      <c r="E85" s="20"/>
      <c r="F85" s="20"/>
      <c r="G85" s="20"/>
      <c r="H85" s="4">
        <f>SUM(H71:H84)</f>
        <v>279.39999999999992</v>
      </c>
    </row>
    <row r="87" spans="1:8" x14ac:dyDescent="0.25">
      <c r="A87" s="20" t="s">
        <v>11</v>
      </c>
      <c r="B87" s="20"/>
      <c r="C87" s="20"/>
      <c r="D87" s="20"/>
      <c r="E87" s="20"/>
      <c r="F87" s="20"/>
      <c r="G87" s="20"/>
      <c r="H87" s="20"/>
    </row>
    <row r="88" spans="1:8" ht="30" x14ac:dyDescent="0.25">
      <c r="A88" s="16" t="s">
        <v>0</v>
      </c>
      <c r="B88" s="16" t="s">
        <v>1</v>
      </c>
      <c r="C88" s="16" t="s">
        <v>2</v>
      </c>
      <c r="D88" s="16" t="s">
        <v>19</v>
      </c>
      <c r="E88" s="16" t="s">
        <v>20</v>
      </c>
      <c r="F88" s="4" t="s">
        <v>3</v>
      </c>
      <c r="G88" s="16" t="s">
        <v>4</v>
      </c>
      <c r="H88" s="4" t="s">
        <v>5</v>
      </c>
    </row>
    <row r="89" spans="1:8" ht="30" x14ac:dyDescent="0.25">
      <c r="A89" s="14">
        <v>42340</v>
      </c>
      <c r="B89" s="2" t="s">
        <v>18</v>
      </c>
      <c r="C89" s="13" t="s">
        <v>55</v>
      </c>
      <c r="D89" s="2" t="s">
        <v>25</v>
      </c>
      <c r="E89" s="2" t="s">
        <v>6</v>
      </c>
      <c r="F89" s="1">
        <v>41.95</v>
      </c>
      <c r="G89" s="2">
        <v>1</v>
      </c>
      <c r="H89" s="5">
        <f>F89*G89</f>
        <v>41.95</v>
      </c>
    </row>
    <row r="90" spans="1:8" ht="30" x14ac:dyDescent="0.25">
      <c r="A90" s="14">
        <v>42340</v>
      </c>
      <c r="B90" s="2" t="s">
        <v>18</v>
      </c>
      <c r="C90" s="13" t="s">
        <v>55</v>
      </c>
      <c r="D90" s="2" t="s">
        <v>6</v>
      </c>
      <c r="E90" s="2" t="s">
        <v>25</v>
      </c>
      <c r="F90" s="1">
        <v>41.95</v>
      </c>
      <c r="G90" s="2">
        <v>1</v>
      </c>
      <c r="H90" s="5">
        <f t="shared" ref="H90" si="16">F90*G90</f>
        <v>41.95</v>
      </c>
    </row>
    <row r="91" spans="1:8" ht="30" x14ac:dyDescent="0.25">
      <c r="A91" s="14">
        <v>42348</v>
      </c>
      <c r="B91" s="2" t="s">
        <v>18</v>
      </c>
      <c r="C91" s="13" t="s">
        <v>65</v>
      </c>
      <c r="D91" s="2" t="s">
        <v>25</v>
      </c>
      <c r="E91" s="2" t="s">
        <v>6</v>
      </c>
      <c r="F91" s="1">
        <v>41.95</v>
      </c>
      <c r="G91" s="2">
        <v>1</v>
      </c>
      <c r="H91" s="5">
        <f t="shared" ref="H91:H93" si="17">F91*G91</f>
        <v>41.95</v>
      </c>
    </row>
    <row r="92" spans="1:8" ht="30" x14ac:dyDescent="0.25">
      <c r="A92" s="14">
        <v>42348</v>
      </c>
      <c r="B92" s="2" t="s">
        <v>18</v>
      </c>
      <c r="C92" s="13" t="s">
        <v>65</v>
      </c>
      <c r="D92" s="2" t="s">
        <v>6</v>
      </c>
      <c r="E92" s="2" t="s">
        <v>25</v>
      </c>
      <c r="F92" s="1">
        <v>41.95</v>
      </c>
      <c r="G92" s="2">
        <v>1</v>
      </c>
      <c r="H92" s="5">
        <f t="shared" si="17"/>
        <v>41.95</v>
      </c>
    </row>
    <row r="93" spans="1:8" ht="30" x14ac:dyDescent="0.25">
      <c r="A93" s="14">
        <v>42355</v>
      </c>
      <c r="B93" s="2" t="s">
        <v>18</v>
      </c>
      <c r="C93" s="13" t="s">
        <v>66</v>
      </c>
      <c r="D93" s="2" t="s">
        <v>25</v>
      </c>
      <c r="E93" s="2" t="s">
        <v>6</v>
      </c>
      <c r="F93" s="1">
        <v>41.95</v>
      </c>
      <c r="G93" s="2">
        <v>1</v>
      </c>
      <c r="H93" s="5">
        <f t="shared" si="17"/>
        <v>41.95</v>
      </c>
    </row>
    <row r="94" spans="1:8" ht="30" x14ac:dyDescent="0.25">
      <c r="A94" s="14">
        <v>42355</v>
      </c>
      <c r="B94" s="2" t="s">
        <v>18</v>
      </c>
      <c r="C94" s="13" t="s">
        <v>66</v>
      </c>
      <c r="D94" s="2" t="s">
        <v>6</v>
      </c>
      <c r="E94" s="2" t="s">
        <v>25</v>
      </c>
      <c r="F94" s="1">
        <v>41.95</v>
      </c>
      <c r="G94" s="2">
        <v>1</v>
      </c>
      <c r="H94" s="5">
        <f t="shared" ref="H94:H96" si="18">F94*G94</f>
        <v>41.95</v>
      </c>
    </row>
    <row r="95" spans="1:8" x14ac:dyDescent="0.25">
      <c r="A95" s="14">
        <v>42361</v>
      </c>
      <c r="B95" s="2" t="s">
        <v>18</v>
      </c>
      <c r="C95" s="13" t="s">
        <v>44</v>
      </c>
      <c r="D95" s="2" t="s">
        <v>25</v>
      </c>
      <c r="E95" s="2" t="s">
        <v>6</v>
      </c>
      <c r="F95" s="1">
        <v>41.95</v>
      </c>
      <c r="G95" s="2">
        <v>1</v>
      </c>
      <c r="H95" s="5">
        <f t="shared" si="18"/>
        <v>41.95</v>
      </c>
    </row>
    <row r="96" spans="1:8" x14ac:dyDescent="0.25">
      <c r="A96" s="14">
        <v>42361</v>
      </c>
      <c r="B96" s="2" t="s">
        <v>18</v>
      </c>
      <c r="C96" s="13" t="s">
        <v>44</v>
      </c>
      <c r="D96" s="2" t="s">
        <v>6</v>
      </c>
      <c r="E96" s="2" t="s">
        <v>25</v>
      </c>
      <c r="F96" s="1">
        <v>41.95</v>
      </c>
      <c r="G96" s="2">
        <v>1</v>
      </c>
      <c r="H96" s="5">
        <f t="shared" si="18"/>
        <v>41.95</v>
      </c>
    </row>
    <row r="97" spans="1:8" x14ac:dyDescent="0.25">
      <c r="A97" s="20" t="s">
        <v>17</v>
      </c>
      <c r="B97" s="20"/>
      <c r="C97" s="20"/>
      <c r="D97" s="20"/>
      <c r="E97" s="20"/>
      <c r="F97" s="20"/>
      <c r="G97" s="20"/>
      <c r="H97" s="4">
        <f>SUM(H89:H96)</f>
        <v>335.59999999999997</v>
      </c>
    </row>
    <row r="99" spans="1:8" x14ac:dyDescent="0.25">
      <c r="A99" s="20" t="s">
        <v>12</v>
      </c>
      <c r="B99" s="20"/>
      <c r="C99" s="20"/>
      <c r="D99" s="20"/>
      <c r="E99" s="20"/>
      <c r="F99" s="20"/>
      <c r="G99" s="20"/>
      <c r="H99" s="20"/>
    </row>
    <row r="100" spans="1:8" ht="30" x14ac:dyDescent="0.25">
      <c r="A100" s="16" t="s">
        <v>0</v>
      </c>
      <c r="B100" s="16" t="s">
        <v>1</v>
      </c>
      <c r="C100" s="16" t="s">
        <v>2</v>
      </c>
      <c r="D100" s="16" t="s">
        <v>19</v>
      </c>
      <c r="E100" s="16" t="s">
        <v>20</v>
      </c>
      <c r="F100" s="4" t="s">
        <v>3</v>
      </c>
      <c r="G100" s="16" t="s">
        <v>4</v>
      </c>
      <c r="H100" s="4" t="s">
        <v>5</v>
      </c>
    </row>
    <row r="101" spans="1:8" ht="30" x14ac:dyDescent="0.25">
      <c r="A101" s="14">
        <v>42361</v>
      </c>
      <c r="B101" s="2" t="s">
        <v>18</v>
      </c>
      <c r="C101" s="13" t="s">
        <v>67</v>
      </c>
      <c r="D101" s="2" t="s">
        <v>26</v>
      </c>
      <c r="E101" s="2" t="s">
        <v>6</v>
      </c>
      <c r="F101" s="1">
        <v>103.1</v>
      </c>
      <c r="G101" s="2">
        <v>1</v>
      </c>
      <c r="H101" s="5">
        <f t="shared" ref="H101" si="19">F101*G101</f>
        <v>103.1</v>
      </c>
    </row>
    <row r="102" spans="1:8" ht="30" x14ac:dyDescent="0.25">
      <c r="A102" s="14">
        <v>42361</v>
      </c>
      <c r="B102" s="2" t="s">
        <v>18</v>
      </c>
      <c r="C102" s="13" t="s">
        <v>67</v>
      </c>
      <c r="D102" s="2" t="s">
        <v>6</v>
      </c>
      <c r="E102" s="2" t="s">
        <v>26</v>
      </c>
      <c r="F102" s="1">
        <v>103.1</v>
      </c>
      <c r="G102" s="2">
        <v>1</v>
      </c>
      <c r="H102" s="5">
        <f t="shared" ref="H102" si="20">F102*G102</f>
        <v>103.1</v>
      </c>
    </row>
    <row r="103" spans="1:8" x14ac:dyDescent="0.25">
      <c r="A103" s="20" t="s">
        <v>17</v>
      </c>
      <c r="B103" s="20"/>
      <c r="C103" s="20"/>
      <c r="D103" s="20"/>
      <c r="E103" s="20"/>
      <c r="F103" s="20"/>
      <c r="G103" s="20"/>
      <c r="H103" s="4">
        <f>SUM(H101:H102)</f>
        <v>206.2</v>
      </c>
    </row>
    <row r="104" spans="1:8" x14ac:dyDescent="0.25">
      <c r="A104" s="11"/>
      <c r="B104" s="11"/>
      <c r="C104" s="11"/>
      <c r="D104" s="11"/>
      <c r="E104" s="11"/>
      <c r="F104" s="11"/>
      <c r="G104" s="11"/>
      <c r="H104" s="12"/>
    </row>
    <row r="105" spans="1:8" x14ac:dyDescent="0.25">
      <c r="A105" s="20" t="s">
        <v>68</v>
      </c>
      <c r="B105" s="20"/>
      <c r="C105" s="20"/>
      <c r="D105" s="20"/>
      <c r="E105" s="20"/>
      <c r="F105" s="20"/>
      <c r="G105" s="20"/>
      <c r="H105" s="20"/>
    </row>
    <row r="106" spans="1:8" ht="30" x14ac:dyDescent="0.25">
      <c r="A106" s="16" t="s">
        <v>0</v>
      </c>
      <c r="B106" s="16" t="s">
        <v>1</v>
      </c>
      <c r="C106" s="16" t="s">
        <v>2</v>
      </c>
      <c r="D106" s="16" t="s">
        <v>19</v>
      </c>
      <c r="E106" s="16" t="s">
        <v>20</v>
      </c>
      <c r="F106" s="4" t="s">
        <v>3</v>
      </c>
      <c r="G106" s="16" t="s">
        <v>4</v>
      </c>
      <c r="H106" s="4" t="s">
        <v>5</v>
      </c>
    </row>
    <row r="107" spans="1:8" ht="30" x14ac:dyDescent="0.25">
      <c r="A107" s="14">
        <v>42355</v>
      </c>
      <c r="B107" s="2" t="s">
        <v>18</v>
      </c>
      <c r="C107" s="13" t="s">
        <v>42</v>
      </c>
      <c r="D107" s="2" t="s">
        <v>29</v>
      </c>
      <c r="E107" s="2" t="s">
        <v>6</v>
      </c>
      <c r="F107" s="1">
        <v>115.3</v>
      </c>
      <c r="G107" s="2">
        <v>1</v>
      </c>
      <c r="H107" s="5">
        <f t="shared" ref="H107:H108" si="21">F107*G107</f>
        <v>115.3</v>
      </c>
    </row>
    <row r="108" spans="1:8" ht="30" x14ac:dyDescent="0.25">
      <c r="A108" s="14">
        <v>42355</v>
      </c>
      <c r="B108" s="2" t="s">
        <v>18</v>
      </c>
      <c r="C108" s="13" t="s">
        <v>42</v>
      </c>
      <c r="D108" s="2" t="s">
        <v>6</v>
      </c>
      <c r="E108" s="2" t="s">
        <v>29</v>
      </c>
      <c r="F108" s="1">
        <v>115.3</v>
      </c>
      <c r="G108" s="2">
        <v>1</v>
      </c>
      <c r="H108" s="5">
        <f t="shared" si="21"/>
        <v>115.3</v>
      </c>
    </row>
    <row r="109" spans="1:8" x14ac:dyDescent="0.25">
      <c r="A109" s="20" t="s">
        <v>17</v>
      </c>
      <c r="B109" s="20"/>
      <c r="C109" s="20"/>
      <c r="D109" s="20"/>
      <c r="E109" s="20"/>
      <c r="F109" s="20"/>
      <c r="G109" s="20"/>
      <c r="H109" s="4">
        <f>SUM(H107:H108)</f>
        <v>230.6</v>
      </c>
    </row>
    <row r="110" spans="1:8" x14ac:dyDescent="0.25">
      <c r="A110" s="11"/>
      <c r="B110" s="11"/>
      <c r="C110" s="11"/>
      <c r="D110" s="11"/>
      <c r="E110" s="11"/>
      <c r="F110" s="11"/>
      <c r="G110" s="11"/>
      <c r="H110" s="12"/>
    </row>
    <row r="111" spans="1:8" x14ac:dyDescent="0.25">
      <c r="A111" s="19" t="s">
        <v>13</v>
      </c>
      <c r="B111" s="19"/>
      <c r="C111" s="19"/>
      <c r="D111" s="19"/>
      <c r="E111" s="19"/>
      <c r="F111" s="19"/>
      <c r="G111" s="19"/>
      <c r="H111" s="19"/>
    </row>
    <row r="112" spans="1:8" ht="30" x14ac:dyDescent="0.25">
      <c r="A112" s="17" t="s">
        <v>0</v>
      </c>
      <c r="B112" s="17" t="s">
        <v>1</v>
      </c>
      <c r="C112" s="17" t="s">
        <v>2</v>
      </c>
      <c r="D112" s="17" t="s">
        <v>19</v>
      </c>
      <c r="E112" s="17" t="s">
        <v>20</v>
      </c>
      <c r="F112" s="7" t="s">
        <v>3</v>
      </c>
      <c r="G112" s="17" t="s">
        <v>4</v>
      </c>
      <c r="H112" s="7" t="s">
        <v>5</v>
      </c>
    </row>
    <row r="113" spans="1:8" ht="30" x14ac:dyDescent="0.25">
      <c r="A113" s="14">
        <v>42340</v>
      </c>
      <c r="B113" s="6" t="s">
        <v>18</v>
      </c>
      <c r="C113" s="13" t="s">
        <v>37</v>
      </c>
      <c r="D113" s="6" t="s">
        <v>27</v>
      </c>
      <c r="E113" s="6" t="s">
        <v>6</v>
      </c>
      <c r="F113" s="1">
        <v>3.45</v>
      </c>
      <c r="G113" s="6">
        <v>1</v>
      </c>
      <c r="H113" s="8">
        <f t="shared" ref="H113" si="22">F113*G113</f>
        <v>3.45</v>
      </c>
    </row>
    <row r="114" spans="1:8" ht="30" x14ac:dyDescent="0.25">
      <c r="A114" s="14">
        <v>42340</v>
      </c>
      <c r="B114" s="6" t="s">
        <v>18</v>
      </c>
      <c r="C114" s="13" t="s">
        <v>37</v>
      </c>
      <c r="D114" s="6" t="s">
        <v>6</v>
      </c>
      <c r="E114" s="6" t="s">
        <v>27</v>
      </c>
      <c r="F114" s="1">
        <v>3.45</v>
      </c>
      <c r="G114" s="6">
        <v>1</v>
      </c>
      <c r="H114" s="8">
        <f t="shared" ref="H114:H124" si="23">F114*G114</f>
        <v>3.45</v>
      </c>
    </row>
    <row r="115" spans="1:8" ht="30" x14ac:dyDescent="0.25">
      <c r="A115" s="14">
        <v>42348</v>
      </c>
      <c r="B115" s="6" t="s">
        <v>18</v>
      </c>
      <c r="C115" s="13" t="s">
        <v>39</v>
      </c>
      <c r="D115" s="6" t="s">
        <v>27</v>
      </c>
      <c r="E115" s="6" t="s">
        <v>6</v>
      </c>
      <c r="F115" s="1">
        <v>3.45</v>
      </c>
      <c r="G115" s="6">
        <v>1</v>
      </c>
      <c r="H115" s="8">
        <f t="shared" si="23"/>
        <v>3.45</v>
      </c>
    </row>
    <row r="116" spans="1:8" ht="30" x14ac:dyDescent="0.25">
      <c r="A116" s="14">
        <v>42348</v>
      </c>
      <c r="B116" s="6" t="s">
        <v>18</v>
      </c>
      <c r="C116" s="13" t="s">
        <v>39</v>
      </c>
      <c r="D116" s="6" t="s">
        <v>6</v>
      </c>
      <c r="E116" s="6" t="s">
        <v>27</v>
      </c>
      <c r="F116" s="1">
        <v>3.45</v>
      </c>
      <c r="G116" s="6">
        <v>1</v>
      </c>
      <c r="H116" s="8">
        <f t="shared" si="23"/>
        <v>3.45</v>
      </c>
    </row>
    <row r="117" spans="1:8" ht="30" x14ac:dyDescent="0.25">
      <c r="A117" s="14">
        <v>42348</v>
      </c>
      <c r="B117" s="6" t="s">
        <v>18</v>
      </c>
      <c r="C117" s="13" t="s">
        <v>40</v>
      </c>
      <c r="D117" s="6" t="s">
        <v>27</v>
      </c>
      <c r="E117" s="6" t="s">
        <v>6</v>
      </c>
      <c r="F117" s="1">
        <v>3.45</v>
      </c>
      <c r="G117" s="6">
        <v>1</v>
      </c>
      <c r="H117" s="8">
        <f t="shared" si="23"/>
        <v>3.45</v>
      </c>
    </row>
    <row r="118" spans="1:8" ht="30" x14ac:dyDescent="0.25">
      <c r="A118" s="14">
        <v>42348</v>
      </c>
      <c r="B118" s="6" t="s">
        <v>18</v>
      </c>
      <c r="C118" s="13" t="s">
        <v>40</v>
      </c>
      <c r="D118" s="6" t="s">
        <v>6</v>
      </c>
      <c r="E118" s="6" t="s">
        <v>27</v>
      </c>
      <c r="F118" s="1">
        <v>3.45</v>
      </c>
      <c r="G118" s="6">
        <v>1</v>
      </c>
      <c r="H118" s="8">
        <f t="shared" si="23"/>
        <v>3.45</v>
      </c>
    </row>
    <row r="119" spans="1:8" ht="30" x14ac:dyDescent="0.25">
      <c r="A119" s="14">
        <v>42355</v>
      </c>
      <c r="B119" s="6" t="s">
        <v>18</v>
      </c>
      <c r="C119" s="13" t="s">
        <v>42</v>
      </c>
      <c r="D119" s="6" t="s">
        <v>27</v>
      </c>
      <c r="E119" s="6" t="s">
        <v>6</v>
      </c>
      <c r="F119" s="1">
        <v>3.45</v>
      </c>
      <c r="G119" s="6">
        <v>1</v>
      </c>
      <c r="H119" s="8">
        <f t="shared" si="23"/>
        <v>3.45</v>
      </c>
    </row>
    <row r="120" spans="1:8" ht="30" x14ac:dyDescent="0.25">
      <c r="A120" s="14">
        <v>42355</v>
      </c>
      <c r="B120" s="6" t="s">
        <v>18</v>
      </c>
      <c r="C120" s="13" t="s">
        <v>42</v>
      </c>
      <c r="D120" s="6" t="s">
        <v>6</v>
      </c>
      <c r="E120" s="6" t="s">
        <v>27</v>
      </c>
      <c r="F120" s="1">
        <v>3.45</v>
      </c>
      <c r="G120" s="6">
        <v>1</v>
      </c>
      <c r="H120" s="8">
        <f t="shared" si="23"/>
        <v>3.45</v>
      </c>
    </row>
    <row r="121" spans="1:8" ht="30" x14ac:dyDescent="0.25">
      <c r="A121" s="14">
        <v>42361</v>
      </c>
      <c r="B121" s="6" t="s">
        <v>18</v>
      </c>
      <c r="C121" s="13" t="s">
        <v>43</v>
      </c>
      <c r="D121" s="6" t="s">
        <v>27</v>
      </c>
      <c r="E121" s="6" t="s">
        <v>6</v>
      </c>
      <c r="F121" s="1">
        <v>3.45</v>
      </c>
      <c r="G121" s="6">
        <v>1</v>
      </c>
      <c r="H121" s="8">
        <f t="shared" si="23"/>
        <v>3.45</v>
      </c>
    </row>
    <row r="122" spans="1:8" ht="30" x14ac:dyDescent="0.25">
      <c r="A122" s="14">
        <v>42361</v>
      </c>
      <c r="B122" s="6" t="s">
        <v>18</v>
      </c>
      <c r="C122" s="13" t="s">
        <v>43</v>
      </c>
      <c r="D122" s="6" t="s">
        <v>6</v>
      </c>
      <c r="E122" s="6" t="s">
        <v>27</v>
      </c>
      <c r="F122" s="1">
        <v>3.45</v>
      </c>
      <c r="G122" s="6">
        <v>1</v>
      </c>
      <c r="H122" s="8">
        <f t="shared" si="23"/>
        <v>3.45</v>
      </c>
    </row>
    <row r="123" spans="1:8" x14ac:dyDescent="0.25">
      <c r="A123" s="14">
        <v>42361</v>
      </c>
      <c r="B123" s="6" t="s">
        <v>18</v>
      </c>
      <c r="C123" s="13" t="s">
        <v>44</v>
      </c>
      <c r="D123" s="6" t="s">
        <v>27</v>
      </c>
      <c r="E123" s="6" t="s">
        <v>6</v>
      </c>
      <c r="F123" s="1">
        <v>3.45</v>
      </c>
      <c r="G123" s="6">
        <v>1</v>
      </c>
      <c r="H123" s="8">
        <f t="shared" si="23"/>
        <v>3.45</v>
      </c>
    </row>
    <row r="124" spans="1:8" x14ac:dyDescent="0.25">
      <c r="A124" s="14">
        <v>42361</v>
      </c>
      <c r="B124" s="6" t="s">
        <v>18</v>
      </c>
      <c r="C124" s="13" t="s">
        <v>44</v>
      </c>
      <c r="D124" s="6" t="s">
        <v>6</v>
      </c>
      <c r="E124" s="6" t="s">
        <v>27</v>
      </c>
      <c r="F124" s="1">
        <v>3.45</v>
      </c>
      <c r="G124" s="6">
        <v>1</v>
      </c>
      <c r="H124" s="8">
        <f t="shared" si="23"/>
        <v>3.45</v>
      </c>
    </row>
    <row r="125" spans="1:8" x14ac:dyDescent="0.25">
      <c r="A125" s="20" t="s">
        <v>17</v>
      </c>
      <c r="B125" s="20"/>
      <c r="C125" s="20"/>
      <c r="D125" s="20"/>
      <c r="E125" s="20"/>
      <c r="F125" s="20"/>
      <c r="G125" s="20"/>
      <c r="H125" s="4">
        <f>SUM(H113:H124)</f>
        <v>41.400000000000006</v>
      </c>
    </row>
    <row r="127" spans="1:8" x14ac:dyDescent="0.25">
      <c r="A127" s="20" t="s">
        <v>14</v>
      </c>
      <c r="B127" s="20"/>
      <c r="C127" s="20"/>
      <c r="D127" s="20"/>
      <c r="E127" s="20"/>
      <c r="F127" s="20"/>
      <c r="G127" s="20"/>
      <c r="H127" s="20"/>
    </row>
    <row r="128" spans="1:8" ht="30" x14ac:dyDescent="0.25">
      <c r="A128" s="16" t="s">
        <v>0</v>
      </c>
      <c r="B128" s="16" t="s">
        <v>1</v>
      </c>
      <c r="C128" s="16" t="s">
        <v>2</v>
      </c>
      <c r="D128" s="16" t="s">
        <v>19</v>
      </c>
      <c r="E128" s="16" t="s">
        <v>20</v>
      </c>
      <c r="F128" s="4" t="s">
        <v>3</v>
      </c>
      <c r="G128" s="16" t="s">
        <v>4</v>
      </c>
      <c r="H128" s="4" t="s">
        <v>5</v>
      </c>
    </row>
    <row r="129" spans="1:8" ht="30" x14ac:dyDescent="0.25">
      <c r="A129" s="14">
        <v>42340</v>
      </c>
      <c r="B129" s="2" t="s">
        <v>18</v>
      </c>
      <c r="C129" s="13" t="s">
        <v>37</v>
      </c>
      <c r="D129" s="2" t="s">
        <v>22</v>
      </c>
      <c r="E129" s="2" t="s">
        <v>6</v>
      </c>
      <c r="F129" s="1">
        <v>9</v>
      </c>
      <c r="G129" s="2">
        <v>1</v>
      </c>
      <c r="H129" s="5">
        <f t="shared" ref="H129" si="24">F129*G129</f>
        <v>9</v>
      </c>
    </row>
    <row r="130" spans="1:8" ht="30" x14ac:dyDescent="0.25">
      <c r="A130" s="14">
        <v>42340</v>
      </c>
      <c r="B130" s="2" t="s">
        <v>18</v>
      </c>
      <c r="C130" s="13" t="s">
        <v>37</v>
      </c>
      <c r="D130" s="2" t="s">
        <v>6</v>
      </c>
      <c r="E130" s="2" t="s">
        <v>22</v>
      </c>
      <c r="F130" s="1">
        <v>9</v>
      </c>
      <c r="G130" s="2">
        <v>1</v>
      </c>
      <c r="H130" s="5">
        <f t="shared" ref="H130:H138" si="25">F130*G130</f>
        <v>9</v>
      </c>
    </row>
    <row r="131" spans="1:8" ht="30" x14ac:dyDescent="0.25">
      <c r="A131" s="14">
        <v>42348</v>
      </c>
      <c r="B131" s="2" t="s">
        <v>18</v>
      </c>
      <c r="C131" s="13" t="s">
        <v>40</v>
      </c>
      <c r="D131" s="2" t="s">
        <v>22</v>
      </c>
      <c r="E131" s="2" t="s">
        <v>6</v>
      </c>
      <c r="F131" s="1">
        <v>9</v>
      </c>
      <c r="G131" s="2">
        <v>1</v>
      </c>
      <c r="H131" s="5">
        <f t="shared" si="25"/>
        <v>9</v>
      </c>
    </row>
    <row r="132" spans="1:8" ht="30" x14ac:dyDescent="0.25">
      <c r="A132" s="14">
        <v>42348</v>
      </c>
      <c r="B132" s="2" t="s">
        <v>18</v>
      </c>
      <c r="C132" s="13" t="s">
        <v>40</v>
      </c>
      <c r="D132" s="2" t="s">
        <v>6</v>
      </c>
      <c r="E132" s="2" t="s">
        <v>22</v>
      </c>
      <c r="F132" s="1">
        <v>9</v>
      </c>
      <c r="G132" s="2">
        <v>1</v>
      </c>
      <c r="H132" s="5">
        <f t="shared" si="25"/>
        <v>9</v>
      </c>
    </row>
    <row r="133" spans="1:8" ht="30" x14ac:dyDescent="0.25">
      <c r="A133" s="14">
        <v>42355</v>
      </c>
      <c r="B133" s="2" t="s">
        <v>18</v>
      </c>
      <c r="C133" s="13" t="s">
        <v>42</v>
      </c>
      <c r="D133" s="2" t="s">
        <v>22</v>
      </c>
      <c r="E133" s="2" t="s">
        <v>6</v>
      </c>
      <c r="F133" s="1">
        <v>9</v>
      </c>
      <c r="G133" s="2">
        <v>1</v>
      </c>
      <c r="H133" s="5">
        <f t="shared" si="25"/>
        <v>9</v>
      </c>
    </row>
    <row r="134" spans="1:8" ht="30" x14ac:dyDescent="0.25">
      <c r="A134" s="14">
        <v>42355</v>
      </c>
      <c r="B134" s="2" t="s">
        <v>18</v>
      </c>
      <c r="C134" s="13" t="s">
        <v>42</v>
      </c>
      <c r="D134" s="2" t="s">
        <v>6</v>
      </c>
      <c r="E134" s="2" t="s">
        <v>22</v>
      </c>
      <c r="F134" s="1">
        <v>9</v>
      </c>
      <c r="G134" s="2">
        <v>1</v>
      </c>
      <c r="H134" s="5">
        <f t="shared" si="25"/>
        <v>9</v>
      </c>
    </row>
    <row r="135" spans="1:8" ht="30" x14ac:dyDescent="0.25">
      <c r="A135" s="14">
        <v>42361</v>
      </c>
      <c r="B135" s="2" t="s">
        <v>18</v>
      </c>
      <c r="C135" s="13" t="s">
        <v>43</v>
      </c>
      <c r="D135" s="2" t="s">
        <v>22</v>
      </c>
      <c r="E135" s="2" t="s">
        <v>6</v>
      </c>
      <c r="F135" s="1">
        <v>9</v>
      </c>
      <c r="G135" s="2">
        <v>1</v>
      </c>
      <c r="H135" s="5">
        <f t="shared" si="25"/>
        <v>9</v>
      </c>
    </row>
    <row r="136" spans="1:8" ht="30" x14ac:dyDescent="0.25">
      <c r="A136" s="14">
        <v>42361</v>
      </c>
      <c r="B136" s="2" t="s">
        <v>18</v>
      </c>
      <c r="C136" s="13" t="s">
        <v>43</v>
      </c>
      <c r="D136" s="2" t="s">
        <v>6</v>
      </c>
      <c r="E136" s="2" t="s">
        <v>22</v>
      </c>
      <c r="F136" s="1">
        <v>9</v>
      </c>
      <c r="G136" s="2">
        <v>1</v>
      </c>
      <c r="H136" s="5">
        <f t="shared" si="25"/>
        <v>9</v>
      </c>
    </row>
    <row r="137" spans="1:8" x14ac:dyDescent="0.25">
      <c r="A137" s="14">
        <v>42361</v>
      </c>
      <c r="B137" s="2" t="s">
        <v>18</v>
      </c>
      <c r="C137" s="13" t="s">
        <v>44</v>
      </c>
      <c r="D137" s="2" t="s">
        <v>22</v>
      </c>
      <c r="E137" s="2" t="s">
        <v>6</v>
      </c>
      <c r="F137" s="1">
        <v>9</v>
      </c>
      <c r="G137" s="2">
        <v>1</v>
      </c>
      <c r="H137" s="5">
        <f t="shared" si="25"/>
        <v>9</v>
      </c>
    </row>
    <row r="138" spans="1:8" x14ac:dyDescent="0.25">
      <c r="A138" s="14">
        <v>42361</v>
      </c>
      <c r="B138" s="2" t="s">
        <v>18</v>
      </c>
      <c r="C138" s="13" t="s">
        <v>44</v>
      </c>
      <c r="D138" s="2" t="s">
        <v>6</v>
      </c>
      <c r="E138" s="2" t="s">
        <v>22</v>
      </c>
      <c r="F138" s="1">
        <v>9</v>
      </c>
      <c r="G138" s="2">
        <v>1</v>
      </c>
      <c r="H138" s="5">
        <f t="shared" si="25"/>
        <v>9</v>
      </c>
    </row>
    <row r="139" spans="1:8" x14ac:dyDescent="0.25">
      <c r="A139" s="20" t="s">
        <v>17</v>
      </c>
      <c r="B139" s="20"/>
      <c r="C139" s="20"/>
      <c r="D139" s="20"/>
      <c r="E139" s="20"/>
      <c r="F139" s="20"/>
      <c r="G139" s="20"/>
      <c r="H139" s="4">
        <f>SUM(H129:H138)</f>
        <v>90</v>
      </c>
    </row>
    <row r="141" spans="1:8" x14ac:dyDescent="0.25">
      <c r="A141" s="20" t="s">
        <v>15</v>
      </c>
      <c r="B141" s="20"/>
      <c r="C141" s="20"/>
      <c r="D141" s="20"/>
      <c r="E141" s="20"/>
      <c r="F141" s="20"/>
      <c r="G141" s="20"/>
      <c r="H141" s="20"/>
    </row>
    <row r="142" spans="1:8" ht="30" x14ac:dyDescent="0.25">
      <c r="A142" s="16" t="s">
        <v>0</v>
      </c>
      <c r="B142" s="16" t="s">
        <v>1</v>
      </c>
      <c r="C142" s="16" t="s">
        <v>2</v>
      </c>
      <c r="D142" s="16" t="s">
        <v>19</v>
      </c>
      <c r="E142" s="16" t="s">
        <v>20</v>
      </c>
      <c r="F142" s="4" t="s">
        <v>3</v>
      </c>
      <c r="G142" s="16" t="s">
        <v>4</v>
      </c>
      <c r="H142" s="4" t="s">
        <v>5</v>
      </c>
    </row>
    <row r="143" spans="1:8" ht="30" x14ac:dyDescent="0.25">
      <c r="A143" s="14">
        <v>42340</v>
      </c>
      <c r="B143" s="2" t="s">
        <v>18</v>
      </c>
      <c r="C143" s="13" t="s">
        <v>58</v>
      </c>
      <c r="D143" s="2" t="s">
        <v>28</v>
      </c>
      <c r="E143" s="2" t="s">
        <v>6</v>
      </c>
      <c r="F143" s="1">
        <v>8.3000000000000007</v>
      </c>
      <c r="G143" s="2">
        <v>1</v>
      </c>
      <c r="H143" s="5">
        <f t="shared" ref="H143" si="26">F143*G143</f>
        <v>8.3000000000000007</v>
      </c>
    </row>
    <row r="144" spans="1:8" ht="30" x14ac:dyDescent="0.25">
      <c r="A144" s="14">
        <v>42340</v>
      </c>
      <c r="B144" s="2" t="s">
        <v>18</v>
      </c>
      <c r="C144" s="13" t="s">
        <v>58</v>
      </c>
      <c r="D144" s="2" t="s">
        <v>6</v>
      </c>
      <c r="E144" s="2" t="s">
        <v>28</v>
      </c>
      <c r="F144" s="1">
        <v>8.3000000000000007</v>
      </c>
      <c r="G144" s="2">
        <v>1</v>
      </c>
      <c r="H144" s="5">
        <f t="shared" ref="H144:H150" si="27">F144*G144</f>
        <v>8.3000000000000007</v>
      </c>
    </row>
    <row r="145" spans="1:8" ht="30" x14ac:dyDescent="0.25">
      <c r="A145" s="14">
        <v>42355</v>
      </c>
      <c r="B145" s="2" t="s">
        <v>18</v>
      </c>
      <c r="C145" s="13" t="s">
        <v>62</v>
      </c>
      <c r="D145" s="2" t="s">
        <v>28</v>
      </c>
      <c r="E145" s="2" t="s">
        <v>6</v>
      </c>
      <c r="F145" s="1">
        <v>8.3000000000000007</v>
      </c>
      <c r="G145" s="2">
        <v>1</v>
      </c>
      <c r="H145" s="5">
        <f t="shared" si="27"/>
        <v>8.3000000000000007</v>
      </c>
    </row>
    <row r="146" spans="1:8" ht="30" x14ac:dyDescent="0.25">
      <c r="A146" s="14">
        <v>42355</v>
      </c>
      <c r="B146" s="2" t="s">
        <v>18</v>
      </c>
      <c r="C146" s="13" t="s">
        <v>62</v>
      </c>
      <c r="D146" s="2" t="s">
        <v>6</v>
      </c>
      <c r="E146" s="2" t="s">
        <v>28</v>
      </c>
      <c r="F146" s="1">
        <v>8.3000000000000007</v>
      </c>
      <c r="G146" s="2">
        <v>1</v>
      </c>
      <c r="H146" s="5">
        <f t="shared" si="27"/>
        <v>8.3000000000000007</v>
      </c>
    </row>
    <row r="147" spans="1:8" x14ac:dyDescent="0.25">
      <c r="A147" s="14">
        <v>42361</v>
      </c>
      <c r="B147" s="2" t="s">
        <v>18</v>
      </c>
      <c r="C147" s="13" t="s">
        <v>44</v>
      </c>
      <c r="D147" s="2" t="s">
        <v>28</v>
      </c>
      <c r="E147" s="2" t="s">
        <v>6</v>
      </c>
      <c r="F147" s="1">
        <v>8.3000000000000007</v>
      </c>
      <c r="G147" s="2">
        <v>1</v>
      </c>
      <c r="H147" s="5">
        <f t="shared" si="27"/>
        <v>8.3000000000000007</v>
      </c>
    </row>
    <row r="148" spans="1:8" x14ac:dyDescent="0.25">
      <c r="A148" s="14">
        <v>42361</v>
      </c>
      <c r="B148" s="2" t="s">
        <v>18</v>
      </c>
      <c r="C148" s="13" t="s">
        <v>44</v>
      </c>
      <c r="D148" s="2" t="s">
        <v>6</v>
      </c>
      <c r="E148" s="2" t="s">
        <v>28</v>
      </c>
      <c r="F148" s="1">
        <v>8.3000000000000007</v>
      </c>
      <c r="G148" s="2">
        <v>1</v>
      </c>
      <c r="H148" s="5">
        <f t="shared" si="27"/>
        <v>8.3000000000000007</v>
      </c>
    </row>
    <row r="149" spans="1:8" x14ac:dyDescent="0.25">
      <c r="A149" s="14">
        <v>42361</v>
      </c>
      <c r="B149" s="2" t="s">
        <v>18</v>
      </c>
      <c r="C149" s="13" t="s">
        <v>63</v>
      </c>
      <c r="D149" s="2" t="s">
        <v>28</v>
      </c>
      <c r="E149" s="2" t="s">
        <v>6</v>
      </c>
      <c r="F149" s="1">
        <v>8.3000000000000007</v>
      </c>
      <c r="G149" s="2">
        <v>1</v>
      </c>
      <c r="H149" s="5">
        <f t="shared" si="27"/>
        <v>8.3000000000000007</v>
      </c>
    </row>
    <row r="150" spans="1:8" x14ac:dyDescent="0.25">
      <c r="A150" s="14">
        <v>42361</v>
      </c>
      <c r="B150" s="2" t="s">
        <v>18</v>
      </c>
      <c r="C150" s="13" t="s">
        <v>63</v>
      </c>
      <c r="D150" s="2" t="s">
        <v>6</v>
      </c>
      <c r="E150" s="2" t="s">
        <v>28</v>
      </c>
      <c r="F150" s="1">
        <v>8.3000000000000007</v>
      </c>
      <c r="G150" s="2">
        <v>1</v>
      </c>
      <c r="H150" s="5">
        <f t="shared" si="27"/>
        <v>8.3000000000000007</v>
      </c>
    </row>
    <row r="151" spans="1:8" x14ac:dyDescent="0.25">
      <c r="A151" s="20" t="s">
        <v>17</v>
      </c>
      <c r="B151" s="20"/>
      <c r="C151" s="20"/>
      <c r="D151" s="20"/>
      <c r="E151" s="20"/>
      <c r="F151" s="20"/>
      <c r="G151" s="20"/>
      <c r="H151" s="4">
        <f>SUM(H143:H150)</f>
        <v>66.399999999999991</v>
      </c>
    </row>
    <row r="152" spans="1:8" x14ac:dyDescent="0.25">
      <c r="A152" s="11"/>
      <c r="B152" s="11"/>
      <c r="C152" s="11"/>
      <c r="D152" s="11"/>
      <c r="E152" s="11"/>
      <c r="F152" s="11"/>
      <c r="G152" s="11"/>
      <c r="H152" s="12"/>
    </row>
    <row r="153" spans="1:8" x14ac:dyDescent="0.25">
      <c r="A153" s="20" t="s">
        <v>69</v>
      </c>
      <c r="B153" s="20"/>
      <c r="C153" s="20"/>
      <c r="D153" s="20"/>
      <c r="E153" s="20"/>
      <c r="F153" s="20"/>
      <c r="G153" s="20"/>
      <c r="H153" s="20"/>
    </row>
    <row r="154" spans="1:8" ht="30" x14ac:dyDescent="0.25">
      <c r="A154" s="15" t="s">
        <v>0</v>
      </c>
      <c r="B154" s="15" t="s">
        <v>1</v>
      </c>
      <c r="C154" s="15" t="s">
        <v>2</v>
      </c>
      <c r="D154" s="15" t="s">
        <v>19</v>
      </c>
      <c r="E154" s="15" t="s">
        <v>20</v>
      </c>
      <c r="F154" s="4" t="s">
        <v>3</v>
      </c>
      <c r="G154" s="15" t="s">
        <v>4</v>
      </c>
      <c r="H154" s="4" t="s">
        <v>5</v>
      </c>
    </row>
    <row r="155" spans="1:8" ht="45" x14ac:dyDescent="0.25">
      <c r="A155" s="14">
        <v>42340</v>
      </c>
      <c r="B155" s="2" t="s">
        <v>18</v>
      </c>
      <c r="C155" s="22" t="s">
        <v>31</v>
      </c>
      <c r="D155" s="2" t="s">
        <v>6</v>
      </c>
      <c r="E155" s="2" t="s">
        <v>30</v>
      </c>
      <c r="F155" s="1">
        <v>37.4</v>
      </c>
      <c r="G155" s="2">
        <v>1</v>
      </c>
      <c r="H155" s="5">
        <f t="shared" ref="H155:H158" si="28">F155*G155</f>
        <v>37.4</v>
      </c>
    </row>
    <row r="156" spans="1:8" ht="45" x14ac:dyDescent="0.25">
      <c r="A156" s="14">
        <v>42340</v>
      </c>
      <c r="B156" s="2" t="s">
        <v>18</v>
      </c>
      <c r="C156" s="22" t="s">
        <v>31</v>
      </c>
      <c r="D156" s="2" t="s">
        <v>30</v>
      </c>
      <c r="E156" s="2" t="s">
        <v>6</v>
      </c>
      <c r="F156" s="1">
        <v>37.4</v>
      </c>
      <c r="G156" s="2">
        <v>1</v>
      </c>
      <c r="H156" s="5">
        <f t="shared" si="28"/>
        <v>37.4</v>
      </c>
    </row>
    <row r="157" spans="1:8" ht="30" x14ac:dyDescent="0.25">
      <c r="A157" s="14">
        <v>42340</v>
      </c>
      <c r="B157" s="2" t="s">
        <v>18</v>
      </c>
      <c r="C157" s="22" t="s">
        <v>32</v>
      </c>
      <c r="D157" s="2" t="s">
        <v>6</v>
      </c>
      <c r="E157" s="2" t="s">
        <v>29</v>
      </c>
      <c r="F157" s="1">
        <v>76.2</v>
      </c>
      <c r="G157" s="2">
        <v>1</v>
      </c>
      <c r="H157" s="5">
        <f t="shared" si="28"/>
        <v>76.2</v>
      </c>
    </row>
    <row r="158" spans="1:8" ht="30" x14ac:dyDescent="0.25">
      <c r="A158" s="14">
        <v>42340</v>
      </c>
      <c r="B158" s="2" t="s">
        <v>18</v>
      </c>
      <c r="C158" s="22" t="s">
        <v>32</v>
      </c>
      <c r="D158" s="2" t="s">
        <v>29</v>
      </c>
      <c r="E158" s="2" t="s">
        <v>6</v>
      </c>
      <c r="F158" s="1">
        <v>76.2</v>
      </c>
      <c r="G158" s="2">
        <v>1</v>
      </c>
      <c r="H158" s="5">
        <f t="shared" si="28"/>
        <v>76.2</v>
      </c>
    </row>
    <row r="159" spans="1:8" x14ac:dyDescent="0.25">
      <c r="A159" s="20" t="s">
        <v>17</v>
      </c>
      <c r="B159" s="20"/>
      <c r="C159" s="20"/>
      <c r="D159" s="20"/>
      <c r="E159" s="20"/>
      <c r="F159" s="20"/>
      <c r="G159" s="20"/>
      <c r="H159" s="4">
        <f>SUM(H155:H158)</f>
        <v>227.2</v>
      </c>
    </row>
    <row r="160" spans="1:8" x14ac:dyDescent="0.25">
      <c r="A160" s="11"/>
      <c r="B160" s="11"/>
      <c r="C160" s="11"/>
      <c r="D160" s="11"/>
      <c r="E160" s="11"/>
      <c r="F160" s="11"/>
      <c r="G160" s="11"/>
      <c r="H160" s="12"/>
    </row>
    <row r="161" spans="1:2" x14ac:dyDescent="0.25">
      <c r="A161" s="21" t="s">
        <v>16</v>
      </c>
      <c r="B161" s="21"/>
    </row>
    <row r="162" spans="1:2" x14ac:dyDescent="0.25">
      <c r="A162" s="21" t="s">
        <v>35</v>
      </c>
      <c r="B162" s="21"/>
    </row>
  </sheetData>
  <mergeCells count="29">
    <mergeCell ref="A125:G125"/>
    <mergeCell ref="A111:H111"/>
    <mergeCell ref="A3:H3"/>
    <mergeCell ref="A7:G7"/>
    <mergeCell ref="A51:H51"/>
    <mergeCell ref="A55:G55"/>
    <mergeCell ref="A105:H105"/>
    <mergeCell ref="A109:G109"/>
    <mergeCell ref="A1:H1"/>
    <mergeCell ref="A27:G27"/>
    <mergeCell ref="A9:H9"/>
    <mergeCell ref="A29:H29"/>
    <mergeCell ref="A49:G49"/>
    <mergeCell ref="A162:B162"/>
    <mergeCell ref="A139:G139"/>
    <mergeCell ref="A151:G151"/>
    <mergeCell ref="A127:H127"/>
    <mergeCell ref="A141:H141"/>
    <mergeCell ref="A161:B161"/>
    <mergeCell ref="A153:H153"/>
    <mergeCell ref="A159:G159"/>
    <mergeCell ref="A67:G67"/>
    <mergeCell ref="A57:H57"/>
    <mergeCell ref="A69:H69"/>
    <mergeCell ref="A103:G103"/>
    <mergeCell ref="A85:G85"/>
    <mergeCell ref="A97:G97"/>
    <mergeCell ref="A87:H87"/>
    <mergeCell ref="A99:H99"/>
  </mergeCells>
  <pageMargins left="0.511811024" right="0.511811024" top="0.78740157499999996" bottom="0.78740157499999996" header="0.31496062000000002" footer="0.31496062000000002"/>
  <pageSetup paperSize="9" scale="82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12.2015</vt:lpstr>
      <vt:lpstr>'12.2015'!Area_de_impressao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Diego Pessin</cp:lastModifiedBy>
  <cp:lastPrinted>2017-02-16T17:45:02Z</cp:lastPrinted>
  <dcterms:created xsi:type="dcterms:W3CDTF">2017-01-31T11:28:16Z</dcterms:created>
  <dcterms:modified xsi:type="dcterms:W3CDTF">2017-02-16T17:45:12Z</dcterms:modified>
</cp:coreProperties>
</file>