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9.2012" sheetId="1" r:id="rId1"/>
  </sheets>
  <definedNames>
    <definedName name="_xlnm.Print_Area" localSheetId="0">'09.2012'!$A$1:$G$112</definedName>
  </definedNames>
  <calcPr calcId="145621"/>
</workbook>
</file>

<file path=xl/calcChain.xml><?xml version="1.0" encoding="utf-8"?>
<calcChain xmlns="http://schemas.openxmlformats.org/spreadsheetml/2006/main">
  <c r="G70" i="1" l="1"/>
  <c r="G71" i="1" s="1"/>
  <c r="G65" i="1"/>
  <c r="G64" i="1"/>
  <c r="G63" i="1"/>
  <c r="G66" i="1" s="1"/>
  <c r="G58" i="1"/>
  <c r="G57" i="1"/>
  <c r="G56" i="1"/>
  <c r="G55" i="1"/>
  <c r="G54" i="1"/>
  <c r="G59" i="1" s="1"/>
  <c r="G50" i="1"/>
  <c r="G49" i="1"/>
  <c r="G45" i="1"/>
  <c r="G44" i="1"/>
  <c r="G39" i="1"/>
  <c r="G38" i="1"/>
  <c r="G37" i="1"/>
  <c r="G36" i="1"/>
  <c r="G40" i="1" s="1"/>
  <c r="G35" i="1"/>
  <c r="G30" i="1"/>
  <c r="G29" i="1"/>
  <c r="G31" i="1" s="1"/>
  <c r="G28" i="1"/>
  <c r="G23" i="1"/>
  <c r="G22" i="1"/>
  <c r="G24" i="1" s="1"/>
  <c r="G17" i="1"/>
  <c r="G16" i="1"/>
  <c r="G15" i="1"/>
  <c r="G18" i="1" s="1"/>
  <c r="G10" i="1"/>
  <c r="G11" i="1" s="1"/>
  <c r="G5" i="1"/>
  <c r="G6" i="1" s="1"/>
</calcChain>
</file>

<file path=xl/sharedStrings.xml><?xml version="1.0" encoding="utf-8"?>
<sst xmlns="http://schemas.openxmlformats.org/spreadsheetml/2006/main" count="192" uniqueCount="52">
  <si>
    <t>Diárias e Deslocamentos - Setembro 2012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</si>
  <si>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</si>
  <si>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</si>
  <si>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</si>
  <si>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</si>
  <si>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</si>
  <si>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</si>
  <si>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</si>
  <si>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</si>
  <si>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</si>
  <si>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Diária Nacional</t>
  </si>
  <si>
    <t>Oficial Fórum de Presidentes CAU - 20/09/2012 a 21/09/2012</t>
  </si>
  <si>
    <t>Teresina/PI</t>
  </si>
  <si>
    <t>Total Geral</t>
  </si>
  <si>
    <t>Carlos Alberto Sant'ana - Conselheiro</t>
  </si>
  <si>
    <t xml:space="preserve"> Reunião CAU/BR - estabelecer estratégias para recadastramento dos Arquitetos e Urbanistas - 12/09/2012</t>
  </si>
  <si>
    <t>Brasília /DF</t>
  </si>
  <si>
    <t>Carlos Eduardo Mesquita Pedone - Conselheiro</t>
  </si>
  <si>
    <t>Cidade de Origem: Caxias do Sul - RS</t>
  </si>
  <si>
    <t>Meia Diária Regional</t>
  </si>
  <si>
    <t>Comissão Exercício Profissional - 06/09/2012</t>
  </si>
  <si>
    <t>Porto Alegre</t>
  </si>
  <si>
    <t>Sessão Plenária - 14/09/2012</t>
  </si>
  <si>
    <t>Comissão Exercício Profissional - 19/09/2012</t>
  </si>
  <si>
    <t>Clarissa Monteiro Berny - Conselheiro</t>
  </si>
  <si>
    <t>Cidade de Origem: São Gabriel - RS</t>
  </si>
  <si>
    <t>Diária Regional</t>
  </si>
  <si>
    <t>GT do Regimento Interno - 14/09/2012</t>
  </si>
  <si>
    <t>Claudia Rembowski Casaccia  - Conselheira</t>
  </si>
  <si>
    <t>Cidade de Origem: Xangri-lá - RS</t>
  </si>
  <si>
    <t>GT do regimento Interno - 31/08/2012</t>
  </si>
  <si>
    <t>GT do Regimento Interno - 15/09/2012</t>
  </si>
  <si>
    <t>Fausto Henrique Steffen - Conselheiro</t>
  </si>
  <si>
    <t>Cidade de Origem: Novo Hamburgo - RS</t>
  </si>
  <si>
    <t xml:space="preserve">Comissão Permanente de Licitações - 31/08/2012 </t>
  </si>
  <si>
    <t xml:space="preserve"> Comissão de Finanças - 04/09/2012</t>
  </si>
  <si>
    <t xml:space="preserve"> Reunião CAU/BR - estabelecer estratégias para recadastramento dos Arquitetos e Urbanistas - 11/09/2012 a 12/09/2012</t>
  </si>
  <si>
    <t>Conselho Diretor - 10/09/2012</t>
  </si>
  <si>
    <t>Fernando Oltramar - Conselheiro</t>
  </si>
  <si>
    <t>Cidade de Origem: Marau - RS</t>
  </si>
  <si>
    <t>Luiz Antônio Machado Veríssimo - Conselheiro</t>
  </si>
  <si>
    <t>Cidade de Origem: Pelotas - RS</t>
  </si>
  <si>
    <t xml:space="preserve"> Comissão de Ensino e Formação - 14/09/2012</t>
  </si>
  <si>
    <t>Marcelo Petrucci Maia - Conselheiro</t>
  </si>
  <si>
    <t>Cidade de Origem: Guaíba - RS</t>
  </si>
  <si>
    <t>GT do Regimento Interno - 31/08/2012</t>
  </si>
  <si>
    <t>Núbia Margot Menezes Jardim - Conselheiro</t>
  </si>
  <si>
    <t>Cidade de Origem: Bagé - RS</t>
  </si>
  <si>
    <t>Paulo Iroquez Bertussi - Conselheiro</t>
  </si>
  <si>
    <t>Fonte: CAU/RS</t>
  </si>
  <si>
    <t>Atualizado em 24/05/2017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</si>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</sst>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NumberFormat="1" applyFont="1" applyFill="1" applyBorder="1" applyAlignment="1">
      <alignment vertical="center"/>
    </xf>
    <xf numFmtId="44" fontId="1" fillId="2" borderId="1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NumberFormat="1" applyFont="1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quotePrefix="1" applyAlignment="1">
      <alignment vertical="center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zoomScaleNormal="100" workbookViewId="0">
      <selection activeCell="C95" sqref="C95"/>
    </sheetView>
  </sheetViews>
  <sheetFormatPr defaultRowHeight="15" x14ac:dyDescent="0.25"/>
  <cols>
    <col min="1" max="1" width="11" style="26" bestFit="1" customWidth="1"/>
    <col min="2" max="2" width="19.42578125" style="26" bestFit="1" customWidth="1"/>
    <col min="3" max="3" width="53.5703125" style="2" customWidth="1"/>
    <col min="4" max="4" width="20.140625" style="26" customWidth="1"/>
    <col min="5" max="5" width="14.85546875" style="27" bestFit="1" customWidth="1"/>
    <col min="6" max="6" width="11.42578125" style="26" bestFit="1" customWidth="1"/>
    <col min="7" max="7" width="12" style="28" bestFit="1" customWidth="1"/>
    <col min="8" max="8" width="10.5703125" style="2" bestFit="1" customWidth="1"/>
    <col min="9" max="10" width="13.28515625" style="2" bestFit="1" customWidth="1"/>
    <col min="11" max="11" width="9.140625" style="3"/>
    <col min="12" max="12" width="10.5703125" style="3" bestFit="1" customWidth="1"/>
    <col min="13" max="13" width="13.28515625" style="3" bestFit="1" customWidth="1"/>
    <col min="14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</row>
    <row r="2" spans="1:10" x14ac:dyDescent="0.25">
      <c r="A2" s="4"/>
      <c r="B2" s="4"/>
      <c r="C2" s="4"/>
      <c r="D2" s="4"/>
      <c r="E2" s="5"/>
      <c r="F2" s="4"/>
      <c r="G2" s="4"/>
      <c r="I2" s="3"/>
      <c r="J2" s="3"/>
    </row>
    <row r="3" spans="1:10" x14ac:dyDescent="0.25">
      <c r="A3" s="1" t="s">
        <v>1</v>
      </c>
      <c r="B3" s="1"/>
      <c r="C3" s="1"/>
      <c r="D3" s="1"/>
      <c r="E3" s="1" t="s">
        <v>2</v>
      </c>
      <c r="F3" s="1"/>
      <c r="G3" s="1"/>
      <c r="I3" s="3"/>
      <c r="J3" s="3"/>
    </row>
    <row r="4" spans="1:10" x14ac:dyDescent="0.2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8" t="s">
        <v>9</v>
      </c>
      <c r="I4" s="3"/>
      <c r="J4" s="3"/>
    </row>
    <row r="5" spans="1:10" s="2" customFormat="1" ht="15.75" customHeight="1" x14ac:dyDescent="0.25">
      <c r="A5" s="9">
        <v>41176</v>
      </c>
      <c r="B5" s="10" t="s">
        <v>10</v>
      </c>
      <c r="C5" s="11" t="s">
        <v>11</v>
      </c>
      <c r="D5" s="12" t="s">
        <v>12</v>
      </c>
      <c r="E5" s="13">
        <v>431.9</v>
      </c>
      <c r="F5" s="10">
        <v>2</v>
      </c>
      <c r="G5" s="14">
        <f>F5*E5</f>
        <v>863.8</v>
      </c>
    </row>
    <row r="6" spans="1:10" x14ac:dyDescent="0.25">
      <c r="A6" s="1" t="s">
        <v>13</v>
      </c>
      <c r="B6" s="1"/>
      <c r="C6" s="1"/>
      <c r="D6" s="1"/>
      <c r="E6" s="1"/>
      <c r="F6" s="1"/>
      <c r="G6" s="8">
        <f>SUM(G5:G5)</f>
        <v>863.8</v>
      </c>
      <c r="I6" s="3"/>
      <c r="J6" s="3"/>
    </row>
    <row r="7" spans="1:10" ht="12" customHeight="1" x14ac:dyDescent="0.25">
      <c r="A7" s="4"/>
      <c r="B7" s="4"/>
      <c r="C7" s="4"/>
      <c r="D7" s="4"/>
      <c r="E7" s="5"/>
      <c r="F7" s="4"/>
      <c r="G7" s="15"/>
      <c r="H7" s="16"/>
      <c r="I7" s="3"/>
      <c r="J7" s="3"/>
    </row>
    <row r="8" spans="1:10" x14ac:dyDescent="0.25">
      <c r="A8" s="1" t="s">
        <v>14</v>
      </c>
      <c r="B8" s="1"/>
      <c r="C8" s="1"/>
      <c r="D8" s="1"/>
      <c r="E8" s="1" t="s">
        <v>2</v>
      </c>
      <c r="F8" s="1"/>
      <c r="G8" s="1"/>
      <c r="H8" s="16"/>
      <c r="I8" s="3"/>
      <c r="J8" s="3"/>
    </row>
    <row r="9" spans="1:10" x14ac:dyDescent="0.25">
      <c r="A9" s="6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6" t="s">
        <v>8</v>
      </c>
      <c r="G9" s="8" t="s">
        <v>9</v>
      </c>
      <c r="H9" s="16"/>
      <c r="I9" s="3"/>
      <c r="J9" s="3"/>
    </row>
    <row r="10" spans="1:10" ht="30" x14ac:dyDescent="0.25">
      <c r="A10" s="17">
        <v>41176</v>
      </c>
      <c r="B10" s="10" t="s">
        <v>10</v>
      </c>
      <c r="C10" s="18" t="s">
        <v>15</v>
      </c>
      <c r="D10" s="12" t="s">
        <v>16</v>
      </c>
      <c r="E10" s="13">
        <v>308.5</v>
      </c>
      <c r="F10" s="10">
        <v>1</v>
      </c>
      <c r="G10" s="14">
        <f>F10*E10</f>
        <v>308.5</v>
      </c>
      <c r="I10" s="3"/>
      <c r="J10" s="3"/>
    </row>
    <row r="11" spans="1:10" x14ac:dyDescent="0.25">
      <c r="A11" s="1" t="s">
        <v>13</v>
      </c>
      <c r="B11" s="1"/>
      <c r="C11" s="1"/>
      <c r="D11" s="1"/>
      <c r="E11" s="1"/>
      <c r="F11" s="1"/>
      <c r="G11" s="8">
        <f>SUM(G10:G10)</f>
        <v>308.5</v>
      </c>
      <c r="I11" s="3"/>
      <c r="J11" s="3"/>
    </row>
    <row r="12" spans="1:10" x14ac:dyDescent="0.25">
      <c r="A12" s="4"/>
      <c r="B12" s="4"/>
      <c r="C12" s="4"/>
      <c r="D12" s="4"/>
      <c r="E12" s="5"/>
      <c r="F12" s="4"/>
      <c r="G12" s="15"/>
      <c r="H12" s="16"/>
      <c r="I12" s="3"/>
      <c r="J12" s="3"/>
    </row>
    <row r="13" spans="1:10" x14ac:dyDescent="0.25">
      <c r="A13" s="1" t="s">
        <v>17</v>
      </c>
      <c r="B13" s="1"/>
      <c r="C13" s="1"/>
      <c r="D13" s="1"/>
      <c r="E13" s="1" t="s">
        <v>18</v>
      </c>
      <c r="F13" s="1"/>
      <c r="G13" s="1"/>
      <c r="H13" s="16"/>
      <c r="I13" s="3"/>
      <c r="J13" s="3"/>
    </row>
    <row r="14" spans="1:10" x14ac:dyDescent="0.25">
      <c r="A14" s="6" t="s">
        <v>3</v>
      </c>
      <c r="B14" s="6" t="s">
        <v>4</v>
      </c>
      <c r="C14" s="6" t="s">
        <v>5</v>
      </c>
      <c r="D14" s="6" t="s">
        <v>6</v>
      </c>
      <c r="E14" s="7" t="s">
        <v>7</v>
      </c>
      <c r="F14" s="6" t="s">
        <v>8</v>
      </c>
      <c r="G14" s="8" t="s">
        <v>9</v>
      </c>
      <c r="I14" s="3"/>
      <c r="J14" s="3"/>
    </row>
    <row r="15" spans="1:10" x14ac:dyDescent="0.25">
      <c r="A15" s="19">
        <v>41162</v>
      </c>
      <c r="B15" s="10" t="s">
        <v>19</v>
      </c>
      <c r="C15" s="20" t="s">
        <v>20</v>
      </c>
      <c r="D15" s="12" t="s">
        <v>21</v>
      </c>
      <c r="E15" s="13">
        <v>215.95</v>
      </c>
      <c r="F15" s="21">
        <v>1</v>
      </c>
      <c r="G15" s="22">
        <f>F15*E15</f>
        <v>215.95</v>
      </c>
      <c r="I15" s="3"/>
      <c r="J15" s="3"/>
    </row>
    <row r="16" spans="1:10" x14ac:dyDescent="0.25">
      <c r="A16" s="23">
        <v>41176</v>
      </c>
      <c r="B16" s="10" t="s">
        <v>19</v>
      </c>
      <c r="C16" s="20" t="s">
        <v>22</v>
      </c>
      <c r="D16" s="12" t="s">
        <v>21</v>
      </c>
      <c r="E16" s="24">
        <v>215.95</v>
      </c>
      <c r="F16" s="21">
        <v>1</v>
      </c>
      <c r="G16" s="22">
        <f>F16*E16</f>
        <v>215.95</v>
      </c>
      <c r="I16" s="3"/>
      <c r="J16" s="3"/>
    </row>
    <row r="17" spans="1:10" x14ac:dyDescent="0.25">
      <c r="A17" s="19">
        <v>41179</v>
      </c>
      <c r="B17" s="10" t="s">
        <v>19</v>
      </c>
      <c r="C17" s="20" t="s">
        <v>23</v>
      </c>
      <c r="D17" s="12" t="s">
        <v>21</v>
      </c>
      <c r="E17" s="13">
        <v>215.95</v>
      </c>
      <c r="F17" s="21">
        <v>1</v>
      </c>
      <c r="G17" s="22">
        <f>F17*E17</f>
        <v>215.95</v>
      </c>
      <c r="I17" s="3"/>
      <c r="J17" s="3"/>
    </row>
    <row r="18" spans="1:10" ht="15.75" customHeight="1" x14ac:dyDescent="0.25">
      <c r="A18" s="1" t="s">
        <v>13</v>
      </c>
      <c r="B18" s="1"/>
      <c r="C18" s="1"/>
      <c r="D18" s="1"/>
      <c r="E18" s="1"/>
      <c r="F18" s="1"/>
      <c r="G18" s="8">
        <f>SUM(G15:G17)</f>
        <v>647.84999999999991</v>
      </c>
      <c r="I18" s="3"/>
      <c r="J18" s="3"/>
    </row>
    <row r="19" spans="1:10" s="2" customFormat="1" x14ac:dyDescent="0.25">
      <c r="A19" s="4"/>
      <c r="B19" s="4"/>
      <c r="C19" s="4"/>
      <c r="D19" s="4"/>
      <c r="E19" s="5"/>
      <c r="F19" s="4"/>
      <c r="G19" s="15"/>
    </row>
    <row r="20" spans="1:10" x14ac:dyDescent="0.25">
      <c r="A20" s="1" t="s">
        <v>24</v>
      </c>
      <c r="B20" s="1"/>
      <c r="C20" s="1"/>
      <c r="D20" s="1"/>
      <c r="E20" s="1" t="s">
        <v>25</v>
      </c>
      <c r="F20" s="1"/>
      <c r="G20" s="1"/>
      <c r="I20" s="3"/>
      <c r="J20" s="3"/>
    </row>
    <row r="21" spans="1:10" x14ac:dyDescent="0.25">
      <c r="A21" s="6" t="s">
        <v>3</v>
      </c>
      <c r="B21" s="6" t="s">
        <v>4</v>
      </c>
      <c r="C21" s="6" t="s">
        <v>5</v>
      </c>
      <c r="D21" s="6" t="s">
        <v>6</v>
      </c>
      <c r="E21" s="7" t="s">
        <v>7</v>
      </c>
      <c r="F21" s="6" t="s">
        <v>8</v>
      </c>
      <c r="G21" s="8" t="s">
        <v>9</v>
      </c>
      <c r="I21" s="3"/>
      <c r="J21" s="3"/>
    </row>
    <row r="22" spans="1:10" x14ac:dyDescent="0.25">
      <c r="A22" s="23">
        <v>41176</v>
      </c>
      <c r="B22" s="21" t="s">
        <v>26</v>
      </c>
      <c r="C22" s="20" t="s">
        <v>22</v>
      </c>
      <c r="D22" s="12" t="s">
        <v>21</v>
      </c>
      <c r="E22" s="24">
        <v>431.9</v>
      </c>
      <c r="F22" s="21">
        <v>1</v>
      </c>
      <c r="G22" s="22">
        <f>F22*E22</f>
        <v>431.9</v>
      </c>
      <c r="I22" s="3"/>
      <c r="J22" s="3"/>
    </row>
    <row r="23" spans="1:10" x14ac:dyDescent="0.25">
      <c r="A23" s="17">
        <v>41179</v>
      </c>
      <c r="B23" s="21" t="s">
        <v>26</v>
      </c>
      <c r="C23" s="20" t="s">
        <v>27</v>
      </c>
      <c r="D23" s="12" t="s">
        <v>21</v>
      </c>
      <c r="E23" s="24">
        <v>431.9</v>
      </c>
      <c r="F23" s="10">
        <v>1</v>
      </c>
      <c r="G23" s="25">
        <f>E23*F23</f>
        <v>431.9</v>
      </c>
      <c r="I23" s="3"/>
      <c r="J23" s="3"/>
    </row>
    <row r="24" spans="1:10" x14ac:dyDescent="0.25">
      <c r="A24" s="1" t="s">
        <v>13</v>
      </c>
      <c r="B24" s="1"/>
      <c r="C24" s="1"/>
      <c r="D24" s="1"/>
      <c r="E24" s="1"/>
      <c r="F24" s="1"/>
      <c r="G24" s="8">
        <f>SUM(G22:G23)</f>
        <v>863.8</v>
      </c>
      <c r="I24" s="3"/>
      <c r="J24" s="3"/>
    </row>
    <row r="25" spans="1:10" s="2" customFormat="1" x14ac:dyDescent="0.25">
      <c r="A25" s="4"/>
      <c r="B25" s="4"/>
      <c r="C25" s="4"/>
      <c r="D25" s="4"/>
      <c r="E25" s="5"/>
      <c r="F25" s="4"/>
      <c r="G25" s="15"/>
    </row>
    <row r="26" spans="1:10" x14ac:dyDescent="0.25">
      <c r="A26" s="1" t="s">
        <v>28</v>
      </c>
      <c r="B26" s="1"/>
      <c r="C26" s="1"/>
      <c r="D26" s="1"/>
      <c r="E26" s="1" t="s">
        <v>29</v>
      </c>
      <c r="F26" s="1"/>
      <c r="G26" s="1"/>
      <c r="I26" s="3"/>
      <c r="J26" s="3"/>
    </row>
    <row r="27" spans="1:10" x14ac:dyDescent="0.25">
      <c r="A27" s="6" t="s">
        <v>3</v>
      </c>
      <c r="B27" s="6" t="s">
        <v>4</v>
      </c>
      <c r="C27" s="6" t="s">
        <v>5</v>
      </c>
      <c r="D27" s="6" t="s">
        <v>6</v>
      </c>
      <c r="E27" s="7" t="s">
        <v>7</v>
      </c>
      <c r="F27" s="6" t="s">
        <v>8</v>
      </c>
      <c r="G27" s="8" t="s">
        <v>9</v>
      </c>
      <c r="I27" s="3"/>
      <c r="J27" s="3"/>
    </row>
    <row r="28" spans="1:10" ht="21.75" customHeight="1" x14ac:dyDescent="0.25">
      <c r="A28" s="17">
        <v>41163</v>
      </c>
      <c r="B28" s="10" t="s">
        <v>19</v>
      </c>
      <c r="C28" s="20" t="s">
        <v>30</v>
      </c>
      <c r="D28" s="12" t="s">
        <v>21</v>
      </c>
      <c r="E28" s="13">
        <v>215.95</v>
      </c>
      <c r="F28" s="10">
        <v>1</v>
      </c>
      <c r="G28" s="14">
        <f>F28*E28</f>
        <v>215.95</v>
      </c>
      <c r="I28" s="3"/>
      <c r="J28" s="3"/>
    </row>
    <row r="29" spans="1:10" x14ac:dyDescent="0.25">
      <c r="A29" s="17">
        <v>41176</v>
      </c>
      <c r="B29" s="10" t="s">
        <v>19</v>
      </c>
      <c r="C29" s="20" t="s">
        <v>31</v>
      </c>
      <c r="D29" s="12" t="s">
        <v>21</v>
      </c>
      <c r="E29" s="13">
        <v>215.95</v>
      </c>
      <c r="F29" s="10">
        <v>1</v>
      </c>
      <c r="G29" s="25">
        <f>E29*F29</f>
        <v>215.95</v>
      </c>
      <c r="I29" s="3"/>
      <c r="J29" s="3"/>
    </row>
    <row r="30" spans="1:10" x14ac:dyDescent="0.25">
      <c r="A30" s="17">
        <v>41176</v>
      </c>
      <c r="B30" s="10" t="s">
        <v>19</v>
      </c>
      <c r="C30" s="20" t="s">
        <v>27</v>
      </c>
      <c r="D30" s="12" t="s">
        <v>21</v>
      </c>
      <c r="E30" s="13">
        <v>215.95</v>
      </c>
      <c r="F30" s="10">
        <v>1</v>
      </c>
      <c r="G30" s="25">
        <f>E30*F30</f>
        <v>215.95</v>
      </c>
      <c r="I30" s="3"/>
      <c r="J30" s="3"/>
    </row>
    <row r="31" spans="1:10" x14ac:dyDescent="0.25">
      <c r="A31" s="1" t="s">
        <v>13</v>
      </c>
      <c r="B31" s="1"/>
      <c r="C31" s="1"/>
      <c r="D31" s="1"/>
      <c r="E31" s="1"/>
      <c r="F31" s="1"/>
      <c r="G31" s="8">
        <f>SUM(G28:G30)</f>
        <v>647.84999999999991</v>
      </c>
      <c r="I31" s="3"/>
      <c r="J31" s="3"/>
    </row>
    <row r="32" spans="1:10" x14ac:dyDescent="0.25">
      <c r="I32" s="3"/>
      <c r="J32" s="3"/>
    </row>
    <row r="33" spans="1:10" x14ac:dyDescent="0.25">
      <c r="A33" s="1" t="s">
        <v>32</v>
      </c>
      <c r="B33" s="1"/>
      <c r="C33" s="1"/>
      <c r="D33" s="1"/>
      <c r="E33" s="1" t="s">
        <v>33</v>
      </c>
      <c r="F33" s="1"/>
      <c r="G33" s="1"/>
      <c r="I33" s="3"/>
      <c r="J33" s="3"/>
    </row>
    <row r="34" spans="1:10" x14ac:dyDescent="0.25">
      <c r="A34" s="6" t="s">
        <v>3</v>
      </c>
      <c r="B34" s="6" t="s">
        <v>4</v>
      </c>
      <c r="C34" s="6" t="s">
        <v>5</v>
      </c>
      <c r="D34" s="6" t="s">
        <v>6</v>
      </c>
      <c r="E34" s="7" t="s">
        <v>7</v>
      </c>
      <c r="F34" s="6" t="s">
        <v>8</v>
      </c>
      <c r="G34" s="8" t="s">
        <v>9</v>
      </c>
      <c r="I34" s="3"/>
      <c r="J34" s="3"/>
    </row>
    <row r="35" spans="1:10" x14ac:dyDescent="0.25">
      <c r="A35" s="17">
        <v>41158</v>
      </c>
      <c r="B35" s="10" t="s">
        <v>19</v>
      </c>
      <c r="C35" s="20" t="s">
        <v>34</v>
      </c>
      <c r="D35" s="12" t="s">
        <v>21</v>
      </c>
      <c r="E35" s="13">
        <v>215.95</v>
      </c>
      <c r="F35" s="10">
        <v>1</v>
      </c>
      <c r="G35" s="14">
        <f>F35*E35</f>
        <v>215.95</v>
      </c>
      <c r="I35" s="3"/>
      <c r="J35" s="3"/>
    </row>
    <row r="36" spans="1:10" x14ac:dyDescent="0.25">
      <c r="A36" s="17">
        <v>41159</v>
      </c>
      <c r="B36" s="10" t="s">
        <v>19</v>
      </c>
      <c r="C36" s="20" t="s">
        <v>35</v>
      </c>
      <c r="D36" s="12" t="s">
        <v>21</v>
      </c>
      <c r="E36" s="13">
        <v>215.95</v>
      </c>
      <c r="F36" s="10">
        <v>1</v>
      </c>
      <c r="G36" s="14">
        <f>F36*E36</f>
        <v>215.95</v>
      </c>
      <c r="I36" s="3"/>
      <c r="J36" s="3"/>
    </row>
    <row r="37" spans="1:10" x14ac:dyDescent="0.25">
      <c r="A37" s="23">
        <v>41176</v>
      </c>
      <c r="B37" s="10" t="s">
        <v>19</v>
      </c>
      <c r="C37" s="20" t="s">
        <v>22</v>
      </c>
      <c r="D37" s="12" t="s">
        <v>21</v>
      </c>
      <c r="E37" s="13">
        <v>215.95</v>
      </c>
      <c r="F37" s="21">
        <v>1</v>
      </c>
      <c r="G37" s="22">
        <f>F37*E37</f>
        <v>215.95</v>
      </c>
      <c r="I37" s="3"/>
      <c r="J37" s="3"/>
    </row>
    <row r="38" spans="1:10" ht="45" x14ac:dyDescent="0.25">
      <c r="A38" s="17">
        <v>41176</v>
      </c>
      <c r="B38" s="10" t="s">
        <v>10</v>
      </c>
      <c r="C38" s="18" t="s">
        <v>36</v>
      </c>
      <c r="D38" s="12" t="s">
        <v>16</v>
      </c>
      <c r="E38" s="13">
        <v>308.5</v>
      </c>
      <c r="F38" s="10">
        <v>2</v>
      </c>
      <c r="G38" s="14">
        <f>F38*E38</f>
        <v>617</v>
      </c>
      <c r="I38" s="3"/>
      <c r="J38" s="3"/>
    </row>
    <row r="39" spans="1:10" x14ac:dyDescent="0.25">
      <c r="A39" s="17">
        <v>41176</v>
      </c>
      <c r="B39" s="10" t="s">
        <v>19</v>
      </c>
      <c r="C39" s="18" t="s">
        <v>37</v>
      </c>
      <c r="D39" s="12" t="s">
        <v>21</v>
      </c>
      <c r="E39" s="13">
        <v>215.95</v>
      </c>
      <c r="F39" s="10">
        <v>1</v>
      </c>
      <c r="G39" s="14">
        <f>F39*E39</f>
        <v>215.95</v>
      </c>
      <c r="I39" s="3"/>
      <c r="J39" s="3"/>
    </row>
    <row r="40" spans="1:10" x14ac:dyDescent="0.25">
      <c r="A40" s="1" t="s">
        <v>13</v>
      </c>
      <c r="B40" s="1"/>
      <c r="C40" s="1"/>
      <c r="D40" s="1"/>
      <c r="E40" s="1"/>
      <c r="F40" s="1"/>
      <c r="G40" s="8">
        <f>SUM(G35:G39)</f>
        <v>1480.8</v>
      </c>
      <c r="I40" s="3"/>
      <c r="J40" s="3"/>
    </row>
    <row r="41" spans="1:10" x14ac:dyDescent="0.25">
      <c r="A41" s="4"/>
      <c r="B41" s="4"/>
      <c r="C41" s="4"/>
      <c r="D41" s="4"/>
      <c r="E41" s="5"/>
      <c r="F41" s="4"/>
      <c r="G41" s="15"/>
      <c r="I41" s="3"/>
      <c r="J41" s="3"/>
    </row>
    <row r="42" spans="1:10" s="2" customFormat="1" x14ac:dyDescent="0.25">
      <c r="A42" s="1" t="s">
        <v>38</v>
      </c>
      <c r="B42" s="1"/>
      <c r="C42" s="1"/>
      <c r="D42" s="1"/>
      <c r="E42" s="1" t="s">
        <v>39</v>
      </c>
      <c r="F42" s="1"/>
      <c r="G42" s="1"/>
    </row>
    <row r="43" spans="1:10" s="2" customFormat="1" x14ac:dyDescent="0.25">
      <c r="A43" s="6" t="s">
        <v>3</v>
      </c>
      <c r="B43" s="6" t="s">
        <v>4</v>
      </c>
      <c r="C43" s="6" t="s">
        <v>5</v>
      </c>
      <c r="D43" s="6" t="s">
        <v>6</v>
      </c>
      <c r="E43" s="7" t="s">
        <v>7</v>
      </c>
      <c r="F43" s="6" t="s">
        <v>8</v>
      </c>
      <c r="G43" s="8" t="s">
        <v>9</v>
      </c>
    </row>
    <row r="44" spans="1:10" x14ac:dyDescent="0.25">
      <c r="A44" s="23">
        <v>41176</v>
      </c>
      <c r="B44" s="21" t="s">
        <v>26</v>
      </c>
      <c r="C44" s="20" t="s">
        <v>22</v>
      </c>
      <c r="D44" s="12" t="s">
        <v>21</v>
      </c>
      <c r="E44" s="24">
        <v>431.9</v>
      </c>
      <c r="F44" s="21">
        <v>1</v>
      </c>
      <c r="G44" s="22">
        <f>F44*E44</f>
        <v>431.9</v>
      </c>
      <c r="I44" s="3"/>
      <c r="J44" s="3"/>
    </row>
    <row r="45" spans="1:10" x14ac:dyDescent="0.25">
      <c r="A45" s="1" t="s">
        <v>13</v>
      </c>
      <c r="B45" s="1"/>
      <c r="C45" s="1"/>
      <c r="D45" s="1"/>
      <c r="E45" s="1"/>
      <c r="F45" s="1"/>
      <c r="G45" s="8">
        <f>SUM(G44:G44)</f>
        <v>431.9</v>
      </c>
      <c r="I45" s="3"/>
      <c r="J45" s="3"/>
    </row>
    <row r="46" spans="1:10" x14ac:dyDescent="0.25">
      <c r="A46" s="4"/>
      <c r="B46" s="4"/>
      <c r="C46" s="4"/>
      <c r="D46" s="4"/>
      <c r="E46" s="5"/>
      <c r="F46" s="4"/>
      <c r="G46" s="15"/>
      <c r="I46" s="3"/>
      <c r="J46" s="3"/>
    </row>
    <row r="47" spans="1:10" x14ac:dyDescent="0.25">
      <c r="A47" s="1" t="s">
        <v>40</v>
      </c>
      <c r="B47" s="1"/>
      <c r="C47" s="1"/>
      <c r="D47" s="1"/>
      <c r="E47" s="1" t="s">
        <v>41</v>
      </c>
      <c r="F47" s="1"/>
      <c r="G47" s="1"/>
      <c r="I47" s="3"/>
      <c r="J47" s="3"/>
    </row>
    <row r="48" spans="1:10" x14ac:dyDescent="0.25">
      <c r="A48" s="6" t="s">
        <v>3</v>
      </c>
      <c r="B48" s="6" t="s">
        <v>4</v>
      </c>
      <c r="C48" s="6" t="s">
        <v>5</v>
      </c>
      <c r="D48" s="6" t="s">
        <v>6</v>
      </c>
      <c r="E48" s="7" t="s">
        <v>7</v>
      </c>
      <c r="F48" s="6" t="s">
        <v>8</v>
      </c>
      <c r="G48" s="8" t="s">
        <v>9</v>
      </c>
      <c r="I48" s="3"/>
      <c r="J48" s="3"/>
    </row>
    <row r="49" spans="1:10" x14ac:dyDescent="0.25">
      <c r="A49" s="17">
        <v>41176</v>
      </c>
      <c r="B49" s="10" t="s">
        <v>26</v>
      </c>
      <c r="C49" s="20" t="s">
        <v>42</v>
      </c>
      <c r="D49" s="12" t="s">
        <v>21</v>
      </c>
      <c r="E49" s="13">
        <v>431.9</v>
      </c>
      <c r="F49" s="10">
        <v>1</v>
      </c>
      <c r="G49" s="14">
        <f>F49*E49</f>
        <v>431.9</v>
      </c>
      <c r="H49" s="29"/>
      <c r="I49" s="3"/>
      <c r="J49" s="3"/>
    </row>
    <row r="50" spans="1:10" x14ac:dyDescent="0.25">
      <c r="A50" s="1" t="s">
        <v>13</v>
      </c>
      <c r="B50" s="1"/>
      <c r="C50" s="1"/>
      <c r="D50" s="1"/>
      <c r="E50" s="1"/>
      <c r="F50" s="1"/>
      <c r="G50" s="8">
        <f>SUM(G49:G49)</f>
        <v>431.9</v>
      </c>
      <c r="I50" s="3"/>
      <c r="J50" s="3"/>
    </row>
    <row r="51" spans="1:10" s="2" customFormat="1" x14ac:dyDescent="0.25">
      <c r="A51" s="26"/>
      <c r="B51" s="26"/>
      <c r="D51" s="26"/>
      <c r="E51" s="27"/>
      <c r="F51" s="26"/>
      <c r="G51" s="28"/>
    </row>
    <row r="52" spans="1:10" x14ac:dyDescent="0.25">
      <c r="A52" s="1" t="s">
        <v>43</v>
      </c>
      <c r="B52" s="1"/>
      <c r="C52" s="1"/>
      <c r="D52" s="1"/>
      <c r="E52" s="1" t="s">
        <v>44</v>
      </c>
      <c r="F52" s="1"/>
      <c r="G52" s="1"/>
      <c r="I52" s="3"/>
      <c r="J52" s="3"/>
    </row>
    <row r="53" spans="1:10" x14ac:dyDescent="0.25">
      <c r="A53" s="6" t="s">
        <v>3</v>
      </c>
      <c r="B53" s="6" t="s">
        <v>4</v>
      </c>
      <c r="C53" s="6" t="s">
        <v>5</v>
      </c>
      <c r="D53" s="6" t="s">
        <v>6</v>
      </c>
      <c r="E53" s="7" t="s">
        <v>7</v>
      </c>
      <c r="F53" s="6" t="s">
        <v>8</v>
      </c>
      <c r="G53" s="8" t="s">
        <v>9</v>
      </c>
      <c r="I53" s="3"/>
      <c r="J53" s="3"/>
    </row>
    <row r="54" spans="1:10" x14ac:dyDescent="0.25">
      <c r="A54" s="19">
        <v>41162</v>
      </c>
      <c r="B54" s="10" t="s">
        <v>19</v>
      </c>
      <c r="C54" s="20" t="s">
        <v>20</v>
      </c>
      <c r="D54" s="12" t="s">
        <v>21</v>
      </c>
      <c r="E54" s="13">
        <v>215.95</v>
      </c>
      <c r="F54" s="21">
        <v>1</v>
      </c>
      <c r="G54" s="22">
        <f>F54*E54</f>
        <v>215.95</v>
      </c>
      <c r="I54" s="3"/>
      <c r="J54" s="3"/>
    </row>
    <row r="55" spans="1:10" ht="21.75" customHeight="1" x14ac:dyDescent="0.25">
      <c r="A55" s="17">
        <v>41163</v>
      </c>
      <c r="B55" s="10" t="s">
        <v>19</v>
      </c>
      <c r="C55" s="20" t="s">
        <v>45</v>
      </c>
      <c r="D55" s="12" t="s">
        <v>21</v>
      </c>
      <c r="E55" s="13">
        <v>215.95</v>
      </c>
      <c r="F55" s="10">
        <v>1</v>
      </c>
      <c r="G55" s="14">
        <f>F55*E55</f>
        <v>215.95</v>
      </c>
      <c r="I55" s="3"/>
      <c r="J55" s="3"/>
    </row>
    <row r="56" spans="1:10" ht="21.75" customHeight="1" x14ac:dyDescent="0.25">
      <c r="A56" s="17">
        <v>41176</v>
      </c>
      <c r="B56" s="10" t="s">
        <v>19</v>
      </c>
      <c r="C56" s="20" t="s">
        <v>31</v>
      </c>
      <c r="D56" s="12" t="s">
        <v>21</v>
      </c>
      <c r="E56" s="13">
        <v>215.95</v>
      </c>
      <c r="F56" s="10">
        <v>1</v>
      </c>
      <c r="G56" s="14">
        <f>F56*E56</f>
        <v>215.95</v>
      </c>
      <c r="I56" s="3"/>
      <c r="J56" s="3"/>
    </row>
    <row r="57" spans="1:10" ht="21.75" customHeight="1" x14ac:dyDescent="0.25">
      <c r="A57" s="17">
        <v>41176</v>
      </c>
      <c r="B57" s="10" t="s">
        <v>19</v>
      </c>
      <c r="C57" s="20" t="s">
        <v>27</v>
      </c>
      <c r="D57" s="12" t="s">
        <v>21</v>
      </c>
      <c r="E57" s="13">
        <v>215.95</v>
      </c>
      <c r="F57" s="10">
        <v>1</v>
      </c>
      <c r="G57" s="14">
        <f>F57*E57</f>
        <v>215.95</v>
      </c>
      <c r="I57" s="3"/>
      <c r="J57" s="3"/>
    </row>
    <row r="58" spans="1:10" x14ac:dyDescent="0.25">
      <c r="A58" s="19">
        <v>41179</v>
      </c>
      <c r="B58" s="10" t="s">
        <v>19</v>
      </c>
      <c r="C58" s="20" t="s">
        <v>23</v>
      </c>
      <c r="D58" s="12" t="s">
        <v>21</v>
      </c>
      <c r="E58" s="13">
        <v>215.95</v>
      </c>
      <c r="F58" s="21">
        <v>1</v>
      </c>
      <c r="G58" s="22">
        <f>F58*E58</f>
        <v>215.95</v>
      </c>
      <c r="I58" s="3"/>
      <c r="J58" s="3"/>
    </row>
    <row r="59" spans="1:10" x14ac:dyDescent="0.25">
      <c r="A59" s="30" t="s">
        <v>13</v>
      </c>
      <c r="B59" s="31"/>
      <c r="C59" s="31"/>
      <c r="D59" s="31"/>
      <c r="E59" s="31"/>
      <c r="F59" s="32"/>
      <c r="G59" s="8">
        <f>SUM(G54:G58)</f>
        <v>1079.75</v>
      </c>
      <c r="I59" s="3"/>
      <c r="J59" s="3"/>
    </row>
    <row r="60" spans="1:10" x14ac:dyDescent="0.25">
      <c r="A60" s="4"/>
      <c r="B60" s="4"/>
      <c r="C60" s="4"/>
      <c r="D60" s="4"/>
      <c r="E60" s="5"/>
      <c r="F60" s="4"/>
      <c r="G60" s="33"/>
      <c r="I60" s="3"/>
      <c r="J60" s="3"/>
    </row>
    <row r="61" spans="1:10" s="2" customFormat="1" x14ac:dyDescent="0.25">
      <c r="A61" s="1" t="s">
        <v>46</v>
      </c>
      <c r="B61" s="1"/>
      <c r="C61" s="1"/>
      <c r="D61" s="1"/>
      <c r="E61" s="1" t="s">
        <v>47</v>
      </c>
      <c r="F61" s="1"/>
      <c r="G61" s="1"/>
    </row>
    <row r="62" spans="1:10" s="2" customFormat="1" x14ac:dyDescent="0.25">
      <c r="A62" s="6" t="s">
        <v>3</v>
      </c>
      <c r="B62" s="6" t="s">
        <v>4</v>
      </c>
      <c r="C62" s="6" t="s">
        <v>5</v>
      </c>
      <c r="D62" s="6" t="s">
        <v>6</v>
      </c>
      <c r="E62" s="7" t="s">
        <v>7</v>
      </c>
      <c r="F62" s="6" t="s">
        <v>8</v>
      </c>
      <c r="G62" s="8" t="s">
        <v>9</v>
      </c>
    </row>
    <row r="63" spans="1:10" x14ac:dyDescent="0.25">
      <c r="A63" s="17">
        <v>41163</v>
      </c>
      <c r="B63" s="10" t="s">
        <v>26</v>
      </c>
      <c r="C63" s="20" t="s">
        <v>45</v>
      </c>
      <c r="D63" s="12" t="s">
        <v>21</v>
      </c>
      <c r="E63" s="13">
        <v>431.9</v>
      </c>
      <c r="F63" s="10">
        <v>1</v>
      </c>
      <c r="G63" s="25">
        <f>E63*F63</f>
        <v>431.9</v>
      </c>
      <c r="I63" s="3"/>
      <c r="J63" s="3"/>
    </row>
    <row r="64" spans="1:10" x14ac:dyDescent="0.25">
      <c r="A64" s="17">
        <v>41176</v>
      </c>
      <c r="B64" s="10" t="s">
        <v>26</v>
      </c>
      <c r="C64" s="20" t="s">
        <v>31</v>
      </c>
      <c r="D64" s="12" t="s">
        <v>21</v>
      </c>
      <c r="E64" s="13">
        <v>431.9</v>
      </c>
      <c r="F64" s="10">
        <v>1</v>
      </c>
      <c r="G64" s="25">
        <f>E64*F64</f>
        <v>431.9</v>
      </c>
      <c r="I64" s="3"/>
      <c r="J64" s="3"/>
    </row>
    <row r="65" spans="1:19" x14ac:dyDescent="0.25">
      <c r="A65" s="23">
        <v>41176</v>
      </c>
      <c r="B65" s="10" t="s">
        <v>26</v>
      </c>
      <c r="C65" s="20" t="s">
        <v>22</v>
      </c>
      <c r="D65" s="12" t="s">
        <v>21</v>
      </c>
      <c r="E65" s="13">
        <v>431.9</v>
      </c>
      <c r="F65" s="21">
        <v>1</v>
      </c>
      <c r="G65" s="22">
        <f>F65*E65</f>
        <v>431.9</v>
      </c>
      <c r="I65" s="3"/>
      <c r="J65" s="3"/>
    </row>
    <row r="66" spans="1:19" s="2" customFormat="1" x14ac:dyDescent="0.25">
      <c r="A66" s="1" t="s">
        <v>13</v>
      </c>
      <c r="B66" s="1"/>
      <c r="C66" s="1"/>
      <c r="D66" s="1"/>
      <c r="E66" s="1"/>
      <c r="F66" s="1"/>
      <c r="G66" s="34">
        <f>SUM(G63:G65)</f>
        <v>1295.6999999999998</v>
      </c>
    </row>
    <row r="67" spans="1:19" x14ac:dyDescent="0.25">
      <c r="A67" s="4"/>
      <c r="B67" s="4"/>
      <c r="C67" s="4"/>
      <c r="D67" s="4"/>
      <c r="E67" s="5"/>
      <c r="F67" s="4"/>
      <c r="G67" s="15"/>
      <c r="I67" s="3"/>
      <c r="J67" s="3"/>
    </row>
    <row r="68" spans="1:19" x14ac:dyDescent="0.25">
      <c r="A68" s="1" t="s">
        <v>48</v>
      </c>
      <c r="B68" s="1"/>
      <c r="C68" s="1"/>
      <c r="D68" s="1"/>
      <c r="E68" s="1" t="s">
        <v>18</v>
      </c>
      <c r="F68" s="1"/>
      <c r="G68" s="1"/>
      <c r="I68" s="3"/>
      <c r="J68" s="35"/>
    </row>
    <row r="69" spans="1:19" x14ac:dyDescent="0.25">
      <c r="A69" s="6" t="s">
        <v>3</v>
      </c>
      <c r="B69" s="6" t="s">
        <v>4</v>
      </c>
      <c r="C69" s="6" t="s">
        <v>5</v>
      </c>
      <c r="D69" s="6" t="s">
        <v>6</v>
      </c>
      <c r="E69" s="7" t="s">
        <v>7</v>
      </c>
      <c r="F69" s="6" t="s">
        <v>8</v>
      </c>
      <c r="G69" s="8" t="s">
        <v>9</v>
      </c>
      <c r="I69" s="3"/>
      <c r="J69" s="3"/>
    </row>
    <row r="70" spans="1:19" x14ac:dyDescent="0.25">
      <c r="A70" s="23">
        <v>41176</v>
      </c>
      <c r="B70" s="21" t="s">
        <v>19</v>
      </c>
      <c r="C70" s="20" t="s">
        <v>22</v>
      </c>
      <c r="D70" s="12" t="s">
        <v>21</v>
      </c>
      <c r="E70" s="24">
        <v>215.95</v>
      </c>
      <c r="F70" s="21">
        <v>1</v>
      </c>
      <c r="G70" s="22">
        <f>F70*E70</f>
        <v>215.95</v>
      </c>
      <c r="I70" s="3"/>
      <c r="J70" s="3"/>
    </row>
    <row r="71" spans="1:19" x14ac:dyDescent="0.25">
      <c r="A71" s="1" t="s">
        <v>13</v>
      </c>
      <c r="B71" s="1"/>
      <c r="C71" s="1"/>
      <c r="D71" s="1"/>
      <c r="E71" s="1"/>
      <c r="F71" s="1"/>
      <c r="G71" s="8">
        <f>SUM(G70:G70)</f>
        <v>215.95</v>
      </c>
      <c r="I71" s="3"/>
      <c r="J71" s="3"/>
    </row>
    <row r="72" spans="1:19" x14ac:dyDescent="0.25">
      <c r="A72" s="4"/>
      <c r="B72" s="4"/>
      <c r="C72" s="4"/>
      <c r="D72" s="4"/>
      <c r="E72" s="5"/>
      <c r="F72" s="4"/>
      <c r="G72" s="15"/>
      <c r="I72" s="3"/>
      <c r="J72" s="35"/>
    </row>
    <row r="73" spans="1:19" x14ac:dyDescent="0.25">
      <c r="A73" s="4"/>
      <c r="B73" s="4"/>
      <c r="C73" s="4"/>
      <c r="D73" s="4"/>
      <c r="E73" s="5"/>
      <c r="F73" s="4"/>
      <c r="G73" s="15"/>
      <c r="I73" s="3"/>
      <c r="J73" s="3"/>
    </row>
    <row r="74" spans="1:19" x14ac:dyDescent="0.25">
      <c r="A74" s="36" t="s">
        <v>49</v>
      </c>
      <c r="B74" s="36"/>
      <c r="I74" s="3"/>
      <c r="J74" s="3"/>
    </row>
    <row r="75" spans="1:19" x14ac:dyDescent="0.25">
      <c r="A75" s="36" t="s">
        <v>50</v>
      </c>
      <c r="B75" s="36"/>
      <c r="I75" s="3"/>
      <c r="J75" s="3"/>
    </row>
    <row r="76" spans="1:19" x14ac:dyDescent="0.25">
      <c r="I76" s="3"/>
      <c r="J76" s="3"/>
      <c r="S76" s="37" t="s">
        <v>51</v>
      </c>
    </row>
    <row r="77" spans="1:19" x14ac:dyDescent="0.25">
      <c r="A77" s="38"/>
    </row>
    <row r="78" spans="1:19" x14ac:dyDescent="0.25">
      <c r="A78" s="38"/>
    </row>
    <row r="79" spans="1:19" x14ac:dyDescent="0.25">
      <c r="A79" s="38"/>
      <c r="I79" s="39"/>
    </row>
    <row r="80" spans="1:19" s="2" customFormat="1" x14ac:dyDescent="0.25">
      <c r="A80" s="38"/>
      <c r="B80" s="26"/>
      <c r="D80" s="26"/>
      <c r="E80" s="27"/>
      <c r="F80" s="26"/>
      <c r="G80" s="28"/>
    </row>
    <row r="81" spans="1:1" ht="15" customHeight="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ht="51.75" customHeight="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  <row r="93" spans="1:1" x14ac:dyDescent="0.25">
      <c r="A93" s="38"/>
    </row>
    <row r="101" ht="15" customHeight="1" x14ac:dyDescent="0.25"/>
    <row r="110" ht="15" customHeight="1" x14ac:dyDescent="0.25"/>
  </sheetData>
  <mergeCells count="36">
    <mergeCell ref="A66:F66"/>
    <mergeCell ref="A68:D68"/>
    <mergeCell ref="E68:G68"/>
    <mergeCell ref="A71:F71"/>
    <mergeCell ref="A74:B74"/>
    <mergeCell ref="A75:B75"/>
    <mergeCell ref="A50:F50"/>
    <mergeCell ref="A52:D52"/>
    <mergeCell ref="E52:G52"/>
    <mergeCell ref="A59:F59"/>
    <mergeCell ref="A61:D61"/>
    <mergeCell ref="E61:G61"/>
    <mergeCell ref="A40:F40"/>
    <mergeCell ref="A42:D42"/>
    <mergeCell ref="E42:G42"/>
    <mergeCell ref="A45:F45"/>
    <mergeCell ref="A47:D47"/>
    <mergeCell ref="E47:G47"/>
    <mergeCell ref="A24:F24"/>
    <mergeCell ref="A26:D26"/>
    <mergeCell ref="E26:G26"/>
    <mergeCell ref="A31:F31"/>
    <mergeCell ref="A33:D33"/>
    <mergeCell ref="E33:G33"/>
    <mergeCell ref="A11:F11"/>
    <mergeCell ref="A13:D13"/>
    <mergeCell ref="E13:G13"/>
    <mergeCell ref="A18:F18"/>
    <mergeCell ref="A20:D20"/>
    <mergeCell ref="E20:G20"/>
    <mergeCell ref="A1:G1"/>
    <mergeCell ref="A3:D3"/>
    <mergeCell ref="E3:G3"/>
    <mergeCell ref="A6:F6"/>
    <mergeCell ref="A8:D8"/>
    <mergeCell ref="E8:G8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09.2012</vt:lpstr>
      <vt:lpstr>'09.2012'!Area_de_impressao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2017-05-24T17:37:38Z</dcterms:created>
  <dcterms:modified xsi:type="dcterms:W3CDTF">2017-05-24T17:37:47Z</dcterms:modified>
</cp:coreProperties>
</file>