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5.2012" sheetId="1" r:id="rId1"/>
  </sheets>
  <definedNames>
    <definedName name="_xlnm.Print_Area" localSheetId="0">'05.2012'!$A$1:$G$68</definedName>
  </definedNames>
  <calcPr calcId="145621"/>
</workbook>
</file>

<file path=xl/calcChain.xml><?xml version="1.0" encoding="utf-8"?>
<calcChain xmlns="http://schemas.openxmlformats.org/spreadsheetml/2006/main">
  <c r="G55" i="1" l="1"/>
  <c r="G56" i="1" s="1"/>
  <c r="G51" i="1"/>
  <c r="G50" i="1"/>
  <c r="G45" i="1"/>
  <c r="G46" i="1" s="1"/>
  <c r="G41" i="1"/>
  <c r="G40" i="1"/>
  <c r="G35" i="1"/>
  <c r="G36" i="1" s="1"/>
  <c r="E32" i="1"/>
  <c r="G31" i="1"/>
  <c r="G30" i="1"/>
  <c r="G25" i="1"/>
  <c r="G26" i="1" s="1"/>
  <c r="G21" i="1"/>
  <c r="G20" i="1"/>
  <c r="G15" i="1"/>
  <c r="G16" i="1" s="1"/>
  <c r="G11" i="1"/>
  <c r="G10" i="1"/>
  <c r="G5" i="1"/>
  <c r="G6" i="1" s="1"/>
</calcChain>
</file>

<file path=xl/sharedStrings.xml><?xml version="1.0" encoding="utf-8"?>
<sst xmlns="http://schemas.openxmlformats.org/spreadsheetml/2006/main" count="146" uniqueCount="36">
  <si>
    <t>Diárias e Deslocamentos - Maio 2012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</si>
  <si>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</si>
  <si>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</si>
  <si>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</si>
  <si>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</si>
  <si>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</si>
  <si>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</si>
  <si>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</si>
  <si>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</si>
  <si>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</si>
  <si>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</si>
  <si>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Reunião na Sede do CAU/RS</t>
  </si>
  <si>
    <t>Porto Alegre</t>
  </si>
  <si>
    <t>Total Geral</t>
  </si>
  <si>
    <t>Alexandre Couto Giorgi - Conselheiro</t>
  </si>
  <si>
    <t>Cidade de Origem: Uruguaiana - RS</t>
  </si>
  <si>
    <t>Diária Regional</t>
  </si>
  <si>
    <t>Carmem Anita Hoffmann - Conselheira</t>
  </si>
  <si>
    <t>Cidade de Origem: Pelotas- RS</t>
  </si>
  <si>
    <t>Claudia Rembowski Casaccia  - Conselheira</t>
  </si>
  <si>
    <t>Cidade de Origem: Xangri-lá - RS</t>
  </si>
  <si>
    <t>Meia Diária Regional</t>
  </si>
  <si>
    <t>Claudio Fischer - Conselheiro</t>
  </si>
  <si>
    <t>Fausto Henrique Steffen - Conselheiro</t>
  </si>
  <si>
    <t>Cidade de Origem: Novo Hamburgo - RS</t>
  </si>
  <si>
    <t>Fernando Oltramar - Conselheiro</t>
  </si>
  <si>
    <t>Cidade de Origem: Marau - RS</t>
  </si>
  <si>
    <t>Marcelo Petrucci Maia - Conselheiro</t>
  </si>
  <si>
    <t>Cidade de Origem: Guaíba - RS</t>
  </si>
  <si>
    <t>Núbia Margot Menezes Jardim - Conselheiro</t>
  </si>
  <si>
    <t>Cidade de Origem: Bagé - RS</t>
  </si>
  <si>
    <t>Roberto Py Gomes da Silveira - Conselheiro</t>
  </si>
  <si>
    <t>Tiago Holzmann da Silva  - Membro do Colegiado Permanente de Entidades</t>
  </si>
  <si>
    <t>Cidade de Origem:  Porto Alegre - RS</t>
  </si>
  <si>
    <t>Fonte: CAU/RS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</si>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</sst>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44" fontId="2" fillId="2" borderId="0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2" borderId="0" xfId="0" applyNumberFormat="1" applyFill="1" applyAlignment="1">
      <alignment vertical="center"/>
    </xf>
    <xf numFmtId="0" fontId="0" fillId="2" borderId="0" xfId="0" applyFont="1" applyFill="1" applyAlignment="1">
      <alignment vertical="center"/>
    </xf>
    <xf numFmtId="44" fontId="0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Normal="100" workbookViewId="0">
      <selection activeCell="I57" sqref="I57"/>
    </sheetView>
  </sheetViews>
  <sheetFormatPr defaultRowHeight="15" x14ac:dyDescent="0.25"/>
  <cols>
    <col min="1" max="1" width="11" style="37" bestFit="1" customWidth="1"/>
    <col min="2" max="2" width="19.42578125" style="22" bestFit="1" customWidth="1"/>
    <col min="3" max="3" width="50.42578125" style="2" customWidth="1"/>
    <col min="4" max="4" width="19.42578125" style="22" customWidth="1"/>
    <col min="5" max="5" width="14.85546875" style="23" bestFit="1" customWidth="1"/>
    <col min="6" max="6" width="11.42578125" style="22" bestFit="1" customWidth="1"/>
    <col min="7" max="7" width="12" style="23" bestFit="1" customWidth="1"/>
    <col min="8" max="8" width="9.140625" style="2"/>
    <col min="9" max="9" width="13.28515625" style="2" bestFit="1" customWidth="1"/>
    <col min="10" max="10" width="14.140625" style="3" customWidth="1"/>
    <col min="11" max="11" width="9.5703125" style="3" bestFit="1" customWidth="1"/>
    <col min="12" max="13" width="13.28515625" style="3" bestFit="1" customWidth="1"/>
    <col min="14" max="14" width="9.140625" style="3"/>
    <col min="15" max="15" width="10.5703125" style="3" bestFit="1" customWidth="1"/>
    <col min="16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4"/>
      <c r="B2" s="4"/>
      <c r="C2" s="4"/>
      <c r="D2" s="4"/>
      <c r="E2" s="4"/>
      <c r="F2" s="4"/>
      <c r="G2" s="4"/>
      <c r="H2" s="3"/>
      <c r="I2" s="3"/>
    </row>
    <row r="3" spans="1:9" x14ac:dyDescent="0.25">
      <c r="A3" s="1" t="s">
        <v>1</v>
      </c>
      <c r="B3" s="1"/>
      <c r="C3" s="1"/>
      <c r="D3" s="1"/>
      <c r="E3" s="1" t="s">
        <v>2</v>
      </c>
      <c r="F3" s="1"/>
      <c r="G3" s="1"/>
      <c r="H3" s="3"/>
      <c r="I3" s="3"/>
    </row>
    <row r="4" spans="1:9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3"/>
      <c r="I4" s="3"/>
    </row>
    <row r="5" spans="1:9" s="2" customFormat="1" ht="15.75" customHeight="1" x14ac:dyDescent="0.25">
      <c r="A5" s="7">
        <v>41038</v>
      </c>
      <c r="B5" s="8" t="s">
        <v>10</v>
      </c>
      <c r="C5" s="9" t="s">
        <v>11</v>
      </c>
      <c r="D5" s="10" t="s">
        <v>12</v>
      </c>
      <c r="E5" s="11">
        <v>420</v>
      </c>
      <c r="F5" s="8">
        <v>1</v>
      </c>
      <c r="G5" s="11">
        <f>E5*F5</f>
        <v>420</v>
      </c>
    </row>
    <row r="6" spans="1:9" x14ac:dyDescent="0.25">
      <c r="A6" s="1" t="s">
        <v>13</v>
      </c>
      <c r="B6" s="1"/>
      <c r="C6" s="1"/>
      <c r="D6" s="1"/>
      <c r="E6" s="1"/>
      <c r="F6" s="1"/>
      <c r="G6" s="6">
        <f>SUM(G5:G5)</f>
        <v>420</v>
      </c>
      <c r="H6" s="3"/>
      <c r="I6" s="3"/>
    </row>
    <row r="7" spans="1:9" x14ac:dyDescent="0.25">
      <c r="A7" s="4"/>
      <c r="B7" s="4"/>
      <c r="C7" s="4"/>
      <c r="D7" s="4"/>
      <c r="E7" s="4"/>
      <c r="F7" s="4"/>
      <c r="G7" s="4"/>
      <c r="H7" s="3"/>
      <c r="I7" s="3"/>
    </row>
    <row r="8" spans="1:9" x14ac:dyDescent="0.25">
      <c r="A8" s="1" t="s">
        <v>14</v>
      </c>
      <c r="B8" s="1"/>
      <c r="C8" s="1"/>
      <c r="D8" s="1"/>
      <c r="E8" s="1" t="s">
        <v>15</v>
      </c>
      <c r="F8" s="1"/>
      <c r="G8" s="1"/>
      <c r="H8" s="3"/>
      <c r="I8" s="3"/>
    </row>
    <row r="9" spans="1:9" x14ac:dyDescent="0.25">
      <c r="A9" s="5" t="s">
        <v>3</v>
      </c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6" t="s">
        <v>9</v>
      </c>
      <c r="H9" s="3"/>
      <c r="I9" s="3"/>
    </row>
    <row r="10" spans="1:9" s="2" customFormat="1" x14ac:dyDescent="0.25">
      <c r="A10" s="12">
        <v>41054</v>
      </c>
      <c r="B10" s="8" t="s">
        <v>16</v>
      </c>
      <c r="C10" s="9" t="s">
        <v>11</v>
      </c>
      <c r="D10" s="10" t="s">
        <v>12</v>
      </c>
      <c r="E10" s="11">
        <v>644.9</v>
      </c>
      <c r="F10" s="8">
        <v>1</v>
      </c>
      <c r="G10" s="11">
        <f>F10*E10</f>
        <v>644.9</v>
      </c>
      <c r="H10" s="13"/>
    </row>
    <row r="11" spans="1:9" x14ac:dyDescent="0.25">
      <c r="A11" s="1" t="s">
        <v>13</v>
      </c>
      <c r="B11" s="1"/>
      <c r="C11" s="1"/>
      <c r="D11" s="1"/>
      <c r="E11" s="1"/>
      <c r="F11" s="1"/>
      <c r="G11" s="6">
        <f>SUM(G10)</f>
        <v>644.9</v>
      </c>
      <c r="H11" s="3"/>
      <c r="I11" s="3"/>
    </row>
    <row r="12" spans="1:9" ht="15.75" customHeight="1" x14ac:dyDescent="0.25">
      <c r="A12" s="4"/>
      <c r="B12" s="4"/>
      <c r="C12" s="4"/>
      <c r="D12" s="4"/>
      <c r="E12" s="14"/>
      <c r="F12" s="4"/>
      <c r="G12" s="15"/>
      <c r="I12" s="3"/>
    </row>
    <row r="13" spans="1:9" ht="19.5" customHeight="1" x14ac:dyDescent="0.25">
      <c r="A13" s="1" t="s">
        <v>17</v>
      </c>
      <c r="B13" s="1"/>
      <c r="C13" s="1"/>
      <c r="D13" s="1"/>
      <c r="E13" s="1" t="s">
        <v>18</v>
      </c>
      <c r="F13" s="1"/>
      <c r="G13" s="1"/>
      <c r="I13" s="3"/>
    </row>
    <row r="14" spans="1:9" ht="16.5" customHeight="1" x14ac:dyDescent="0.25">
      <c r="A14" s="5" t="s">
        <v>3</v>
      </c>
      <c r="B14" s="5" t="s">
        <v>4</v>
      </c>
      <c r="C14" s="5" t="s">
        <v>5</v>
      </c>
      <c r="D14" s="5" t="s">
        <v>6</v>
      </c>
      <c r="E14" s="6" t="s">
        <v>7</v>
      </c>
      <c r="F14" s="5" t="s">
        <v>8</v>
      </c>
      <c r="G14" s="6" t="s">
        <v>9</v>
      </c>
      <c r="I14" s="3"/>
    </row>
    <row r="15" spans="1:9" ht="20.25" customHeight="1" x14ac:dyDescent="0.25">
      <c r="A15" s="16">
        <v>41054</v>
      </c>
      <c r="B15" s="8" t="s">
        <v>16</v>
      </c>
      <c r="C15" s="9" t="s">
        <v>11</v>
      </c>
      <c r="D15" s="10" t="s">
        <v>12</v>
      </c>
      <c r="E15" s="17">
        <v>627.5</v>
      </c>
      <c r="F15" s="18">
        <v>1</v>
      </c>
      <c r="G15" s="19">
        <f>F15*E15</f>
        <v>627.5</v>
      </c>
      <c r="I15" s="3"/>
    </row>
    <row r="16" spans="1:9" ht="15.75" customHeight="1" x14ac:dyDescent="0.25">
      <c r="A16" s="1" t="s">
        <v>13</v>
      </c>
      <c r="B16" s="1"/>
      <c r="C16" s="1"/>
      <c r="D16" s="1"/>
      <c r="E16" s="1"/>
      <c r="F16" s="1"/>
      <c r="G16" s="6">
        <f>SUM(G15:G15)</f>
        <v>627.5</v>
      </c>
      <c r="I16" s="3"/>
    </row>
    <row r="17" spans="1:9" s="2" customFormat="1" x14ac:dyDescent="0.25">
      <c r="A17" s="4"/>
      <c r="B17" s="4"/>
      <c r="C17" s="4"/>
      <c r="D17" s="4"/>
      <c r="E17" s="4"/>
      <c r="F17" s="4"/>
      <c r="G17" s="15"/>
    </row>
    <row r="18" spans="1:9" x14ac:dyDescent="0.25">
      <c r="A18" s="1" t="s">
        <v>19</v>
      </c>
      <c r="B18" s="1"/>
      <c r="C18" s="1"/>
      <c r="D18" s="1"/>
      <c r="E18" s="1" t="s">
        <v>20</v>
      </c>
      <c r="F18" s="1"/>
      <c r="G18" s="1"/>
      <c r="I18" s="3"/>
    </row>
    <row r="19" spans="1:9" x14ac:dyDescent="0.25">
      <c r="A19" s="5" t="s">
        <v>3</v>
      </c>
      <c r="B19" s="5" t="s">
        <v>4</v>
      </c>
      <c r="C19" s="5" t="s">
        <v>5</v>
      </c>
      <c r="D19" s="5" t="s">
        <v>6</v>
      </c>
      <c r="E19" s="6" t="s">
        <v>7</v>
      </c>
      <c r="F19" s="5" t="s">
        <v>8</v>
      </c>
      <c r="G19" s="6" t="s">
        <v>9</v>
      </c>
      <c r="I19" s="3"/>
    </row>
    <row r="20" spans="1:9" ht="21.75" customHeight="1" x14ac:dyDescent="0.25">
      <c r="A20" s="20">
        <v>41031</v>
      </c>
      <c r="B20" s="21" t="s">
        <v>21</v>
      </c>
      <c r="C20" s="9" t="s">
        <v>11</v>
      </c>
      <c r="D20" s="10" t="s">
        <v>12</v>
      </c>
      <c r="E20" s="11">
        <v>114.3</v>
      </c>
      <c r="F20" s="8">
        <v>1</v>
      </c>
      <c r="G20" s="11">
        <f>F20*E20</f>
        <v>114.3</v>
      </c>
      <c r="I20" s="3"/>
    </row>
    <row r="21" spans="1:9" x14ac:dyDescent="0.25">
      <c r="A21" s="1" t="s">
        <v>13</v>
      </c>
      <c r="B21" s="1"/>
      <c r="C21" s="1"/>
      <c r="D21" s="1"/>
      <c r="E21" s="1"/>
      <c r="F21" s="1"/>
      <c r="G21" s="6">
        <f>SUM(G20:G20)</f>
        <v>114.3</v>
      </c>
      <c r="I21" s="3"/>
    </row>
    <row r="22" spans="1:9" x14ac:dyDescent="0.25">
      <c r="A22" s="4"/>
      <c r="B22" s="4"/>
      <c r="C22" s="4"/>
      <c r="D22" s="4"/>
      <c r="E22" s="4"/>
      <c r="F22" s="4"/>
      <c r="G22" s="15"/>
      <c r="I22" s="3"/>
    </row>
    <row r="23" spans="1:9" x14ac:dyDescent="0.25">
      <c r="A23" s="1" t="s">
        <v>22</v>
      </c>
      <c r="B23" s="1"/>
      <c r="C23" s="1"/>
      <c r="D23" s="1"/>
      <c r="E23" s="1" t="s">
        <v>2</v>
      </c>
      <c r="F23" s="1"/>
      <c r="G23" s="1"/>
      <c r="I23" s="3"/>
    </row>
    <row r="24" spans="1:9" x14ac:dyDescent="0.25">
      <c r="A24" s="5" t="s">
        <v>3</v>
      </c>
      <c r="B24" s="5" t="s">
        <v>4</v>
      </c>
      <c r="C24" s="5" t="s">
        <v>5</v>
      </c>
      <c r="D24" s="5" t="s">
        <v>6</v>
      </c>
      <c r="E24" s="6" t="s">
        <v>7</v>
      </c>
      <c r="F24" s="5" t="s">
        <v>8</v>
      </c>
      <c r="G24" s="6" t="s">
        <v>9</v>
      </c>
      <c r="I24" s="3"/>
    </row>
    <row r="25" spans="1:9" x14ac:dyDescent="0.25">
      <c r="A25" s="7">
        <v>41031</v>
      </c>
      <c r="B25" s="8" t="s">
        <v>10</v>
      </c>
      <c r="C25" s="9" t="s">
        <v>11</v>
      </c>
      <c r="D25" s="10" t="s">
        <v>12</v>
      </c>
      <c r="E25" s="11">
        <v>180</v>
      </c>
      <c r="F25" s="8">
        <v>1</v>
      </c>
      <c r="G25" s="11">
        <f>F25*E25</f>
        <v>180</v>
      </c>
      <c r="I25" s="3"/>
    </row>
    <row r="26" spans="1:9" x14ac:dyDescent="0.25">
      <c r="A26" s="1" t="s">
        <v>13</v>
      </c>
      <c r="B26" s="1"/>
      <c r="C26" s="1"/>
      <c r="D26" s="1"/>
      <c r="E26" s="1"/>
      <c r="F26" s="1"/>
      <c r="G26" s="6">
        <f>SUM(G25:G25)</f>
        <v>180</v>
      </c>
      <c r="I26" s="3"/>
    </row>
    <row r="27" spans="1:9" x14ac:dyDescent="0.25">
      <c r="A27" s="22"/>
      <c r="I27" s="3"/>
    </row>
    <row r="28" spans="1:9" x14ac:dyDescent="0.25">
      <c r="A28" s="1" t="s">
        <v>23</v>
      </c>
      <c r="B28" s="1"/>
      <c r="C28" s="1"/>
      <c r="D28" s="1"/>
      <c r="E28" s="1" t="s">
        <v>24</v>
      </c>
      <c r="F28" s="1"/>
      <c r="G28" s="1"/>
      <c r="I28" s="3"/>
    </row>
    <row r="29" spans="1:9" x14ac:dyDescent="0.25">
      <c r="A29" s="5" t="s">
        <v>3</v>
      </c>
      <c r="B29" s="5" t="s">
        <v>4</v>
      </c>
      <c r="C29" s="5" t="s">
        <v>5</v>
      </c>
      <c r="D29" s="5" t="s">
        <v>6</v>
      </c>
      <c r="E29" s="6" t="s">
        <v>7</v>
      </c>
      <c r="F29" s="5" t="s">
        <v>8</v>
      </c>
      <c r="G29" s="6" t="s">
        <v>9</v>
      </c>
      <c r="I29" s="3"/>
    </row>
    <row r="30" spans="1:9" x14ac:dyDescent="0.25">
      <c r="A30" s="20">
        <v>41054</v>
      </c>
      <c r="B30" s="8" t="s">
        <v>21</v>
      </c>
      <c r="C30" s="9" t="s">
        <v>11</v>
      </c>
      <c r="D30" s="10" t="s">
        <v>12</v>
      </c>
      <c r="E30" s="11">
        <v>227.45</v>
      </c>
      <c r="F30" s="8">
        <v>1</v>
      </c>
      <c r="G30" s="11">
        <f>F30*E30</f>
        <v>227.45</v>
      </c>
      <c r="I30" s="3"/>
    </row>
    <row r="31" spans="1:9" x14ac:dyDescent="0.25">
      <c r="A31" s="1" t="s">
        <v>13</v>
      </c>
      <c r="B31" s="1"/>
      <c r="C31" s="1"/>
      <c r="D31" s="1"/>
      <c r="E31" s="1"/>
      <c r="F31" s="1"/>
      <c r="G31" s="6">
        <f>SUM(G30:G30)</f>
        <v>227.45</v>
      </c>
      <c r="I31" s="3"/>
    </row>
    <row r="32" spans="1:9" x14ac:dyDescent="0.25">
      <c r="A32" s="4"/>
      <c r="B32" s="4"/>
      <c r="C32" s="4"/>
      <c r="D32" s="4"/>
      <c r="E32" s="14">
        <f>E30-215.95</f>
        <v>11.5</v>
      </c>
      <c r="F32" s="4"/>
      <c r="G32" s="15"/>
      <c r="I32" s="3"/>
    </row>
    <row r="33" spans="1:9" s="2" customFormat="1" x14ac:dyDescent="0.25">
      <c r="A33" s="1" t="s">
        <v>25</v>
      </c>
      <c r="B33" s="1"/>
      <c r="C33" s="1"/>
      <c r="D33" s="1"/>
      <c r="E33" s="1" t="s">
        <v>26</v>
      </c>
      <c r="F33" s="1"/>
      <c r="G33" s="1"/>
    </row>
    <row r="34" spans="1:9" s="2" customFormat="1" x14ac:dyDescent="0.25">
      <c r="A34" s="5" t="s">
        <v>3</v>
      </c>
      <c r="B34" s="5" t="s">
        <v>4</v>
      </c>
      <c r="C34" s="5" t="s">
        <v>5</v>
      </c>
      <c r="D34" s="5" t="s">
        <v>6</v>
      </c>
      <c r="E34" s="6" t="s">
        <v>7</v>
      </c>
      <c r="F34" s="5" t="s">
        <v>8</v>
      </c>
      <c r="G34" s="6" t="s">
        <v>9</v>
      </c>
    </row>
    <row r="35" spans="1:9" s="2" customFormat="1" x14ac:dyDescent="0.25">
      <c r="A35" s="24">
        <v>41031</v>
      </c>
      <c r="B35" s="8" t="s">
        <v>21</v>
      </c>
      <c r="C35" s="9" t="s">
        <v>11</v>
      </c>
      <c r="D35" s="10" t="s">
        <v>12</v>
      </c>
      <c r="E35" s="25">
        <v>167.1</v>
      </c>
      <c r="F35" s="18">
        <v>1</v>
      </c>
      <c r="G35" s="19">
        <f>F35*E35</f>
        <v>167.1</v>
      </c>
    </row>
    <row r="36" spans="1:9" x14ac:dyDescent="0.25">
      <c r="A36" s="1" t="s">
        <v>13</v>
      </c>
      <c r="B36" s="1"/>
      <c r="C36" s="1"/>
      <c r="D36" s="1"/>
      <c r="E36" s="1"/>
      <c r="F36" s="1"/>
      <c r="G36" s="6">
        <f>SUM(G35:G35)</f>
        <v>167.1</v>
      </c>
      <c r="I36" s="3"/>
    </row>
    <row r="37" spans="1:9" s="2" customFormat="1" x14ac:dyDescent="0.25">
      <c r="A37" s="22"/>
      <c r="B37" s="22"/>
      <c r="D37" s="22"/>
      <c r="E37" s="23"/>
      <c r="F37" s="22"/>
      <c r="G37" s="23"/>
    </row>
    <row r="38" spans="1:9" x14ac:dyDescent="0.25">
      <c r="A38" s="1" t="s">
        <v>27</v>
      </c>
      <c r="B38" s="1"/>
      <c r="C38" s="1"/>
      <c r="D38" s="1"/>
      <c r="E38" s="1" t="s">
        <v>28</v>
      </c>
      <c r="F38" s="1"/>
      <c r="G38" s="1"/>
      <c r="H38" s="3"/>
      <c r="I38" s="3"/>
    </row>
    <row r="39" spans="1:9" x14ac:dyDescent="0.25">
      <c r="A39" s="5" t="s">
        <v>3</v>
      </c>
      <c r="B39" s="5" t="s">
        <v>4</v>
      </c>
      <c r="C39" s="5" t="s">
        <v>5</v>
      </c>
      <c r="D39" s="5" t="s">
        <v>6</v>
      </c>
      <c r="E39" s="6" t="s">
        <v>7</v>
      </c>
      <c r="F39" s="5" t="s">
        <v>8</v>
      </c>
      <c r="G39" s="6" t="s">
        <v>9</v>
      </c>
      <c r="H39" s="3"/>
      <c r="I39" s="3"/>
    </row>
    <row r="40" spans="1:9" x14ac:dyDescent="0.25">
      <c r="A40" s="24">
        <v>41054</v>
      </c>
      <c r="B40" s="8" t="s">
        <v>21</v>
      </c>
      <c r="C40" s="9" t="s">
        <v>11</v>
      </c>
      <c r="D40" s="10" t="s">
        <v>12</v>
      </c>
      <c r="E40" s="11">
        <v>228.95</v>
      </c>
      <c r="F40" s="18">
        <v>1</v>
      </c>
      <c r="G40" s="19">
        <f>E40*F40</f>
        <v>228.95</v>
      </c>
      <c r="H40" s="3"/>
      <c r="I40" s="3"/>
    </row>
    <row r="41" spans="1:9" x14ac:dyDescent="0.25">
      <c r="A41" s="1" t="s">
        <v>13</v>
      </c>
      <c r="B41" s="1"/>
      <c r="C41" s="1"/>
      <c r="D41" s="1"/>
      <c r="E41" s="1"/>
      <c r="F41" s="1"/>
      <c r="G41" s="6">
        <f>SUM(G40:G40)</f>
        <v>228.95</v>
      </c>
      <c r="H41" s="3"/>
      <c r="I41" s="3"/>
    </row>
    <row r="42" spans="1:9" x14ac:dyDescent="0.25">
      <c r="A42" s="4"/>
      <c r="B42" s="4"/>
      <c r="C42" s="4"/>
      <c r="D42" s="4"/>
      <c r="E42" s="4"/>
      <c r="F42" s="4"/>
      <c r="G42" s="26"/>
      <c r="I42" s="3"/>
    </row>
    <row r="43" spans="1:9" s="2" customFormat="1" x14ac:dyDescent="0.25">
      <c r="A43" s="1" t="s">
        <v>29</v>
      </c>
      <c r="B43" s="1"/>
      <c r="C43" s="1"/>
      <c r="D43" s="1"/>
      <c r="E43" s="1" t="s">
        <v>30</v>
      </c>
      <c r="F43" s="1"/>
      <c r="G43" s="1"/>
    </row>
    <row r="44" spans="1:9" s="2" customFormat="1" x14ac:dyDescent="0.25">
      <c r="A44" s="5" t="s">
        <v>3</v>
      </c>
      <c r="B44" s="5" t="s">
        <v>4</v>
      </c>
      <c r="C44" s="5" t="s">
        <v>5</v>
      </c>
      <c r="D44" s="5" t="s">
        <v>6</v>
      </c>
      <c r="E44" s="6" t="s">
        <v>7</v>
      </c>
      <c r="F44" s="5" t="s">
        <v>8</v>
      </c>
      <c r="G44" s="6" t="s">
        <v>9</v>
      </c>
    </row>
    <row r="45" spans="1:9" x14ac:dyDescent="0.25">
      <c r="A45" s="20">
        <v>41054</v>
      </c>
      <c r="B45" s="8" t="s">
        <v>16</v>
      </c>
      <c r="C45" s="9" t="s">
        <v>11</v>
      </c>
      <c r="D45" s="10" t="s">
        <v>12</v>
      </c>
      <c r="E45" s="11">
        <v>617.20000000000005</v>
      </c>
      <c r="F45" s="8">
        <v>1</v>
      </c>
      <c r="G45" s="25">
        <f>F45*E45</f>
        <v>617.20000000000005</v>
      </c>
      <c r="H45" s="3"/>
      <c r="I45" s="3"/>
    </row>
    <row r="46" spans="1:9" s="2" customFormat="1" x14ac:dyDescent="0.25">
      <c r="A46" s="1" t="s">
        <v>13</v>
      </c>
      <c r="B46" s="1"/>
      <c r="C46" s="1"/>
      <c r="D46" s="1"/>
      <c r="E46" s="1"/>
      <c r="F46" s="1"/>
      <c r="G46" s="27">
        <f>SUM(G45:G45)</f>
        <v>617.20000000000005</v>
      </c>
    </row>
    <row r="47" spans="1:9" s="2" customFormat="1" x14ac:dyDescent="0.25">
      <c r="A47" s="4"/>
      <c r="B47" s="4"/>
      <c r="C47" s="4"/>
      <c r="D47" s="4"/>
      <c r="E47" s="4"/>
      <c r="F47" s="4"/>
      <c r="G47" s="15"/>
    </row>
    <row r="48" spans="1:9" x14ac:dyDescent="0.25">
      <c r="A48" s="1" t="s">
        <v>31</v>
      </c>
      <c r="B48" s="1"/>
      <c r="C48" s="1"/>
      <c r="D48" s="1"/>
      <c r="E48" s="1" t="s">
        <v>2</v>
      </c>
      <c r="F48" s="1"/>
      <c r="G48" s="1"/>
      <c r="H48" s="3"/>
      <c r="I48" s="3"/>
    </row>
    <row r="49" spans="1:13" x14ac:dyDescent="0.25">
      <c r="A49" s="5" t="s">
        <v>3</v>
      </c>
      <c r="B49" s="5" t="s">
        <v>4</v>
      </c>
      <c r="C49" s="5" t="s">
        <v>5</v>
      </c>
      <c r="D49" s="5" t="s">
        <v>6</v>
      </c>
      <c r="E49" s="6" t="s">
        <v>7</v>
      </c>
      <c r="F49" s="5" t="s">
        <v>8</v>
      </c>
      <c r="G49" s="6" t="s">
        <v>9</v>
      </c>
      <c r="H49" s="28"/>
      <c r="I49" s="3"/>
    </row>
    <row r="50" spans="1:13" x14ac:dyDescent="0.25">
      <c r="A50" s="29">
        <v>41054</v>
      </c>
      <c r="B50" s="8" t="s">
        <v>10</v>
      </c>
      <c r="C50" s="9" t="s">
        <v>11</v>
      </c>
      <c r="D50" s="10" t="s">
        <v>12</v>
      </c>
      <c r="E50" s="11">
        <v>215.95</v>
      </c>
      <c r="F50" s="18">
        <v>1</v>
      </c>
      <c r="G50" s="19">
        <f>F50*E50</f>
        <v>215.95</v>
      </c>
      <c r="H50" s="3"/>
      <c r="I50" s="3"/>
    </row>
    <row r="51" spans="1:13" x14ac:dyDescent="0.25">
      <c r="A51" s="1" t="s">
        <v>13</v>
      </c>
      <c r="B51" s="1"/>
      <c r="C51" s="1"/>
      <c r="D51" s="1"/>
      <c r="E51" s="1"/>
      <c r="F51" s="1"/>
      <c r="G51" s="6">
        <f>SUM(G50:G50)</f>
        <v>215.95</v>
      </c>
      <c r="H51" s="3"/>
      <c r="I51" s="3"/>
    </row>
    <row r="52" spans="1:13" x14ac:dyDescent="0.25">
      <c r="A52" s="4"/>
      <c r="B52" s="4"/>
      <c r="C52" s="4"/>
      <c r="D52" s="4"/>
      <c r="E52" s="4"/>
      <c r="F52" s="4"/>
      <c r="G52" s="15"/>
      <c r="H52" s="3"/>
      <c r="I52" s="3"/>
      <c r="J52" s="30"/>
    </row>
    <row r="53" spans="1:13" s="2" customFormat="1" x14ac:dyDescent="0.25">
      <c r="A53" s="1" t="s">
        <v>32</v>
      </c>
      <c r="B53" s="1"/>
      <c r="C53" s="1"/>
      <c r="D53" s="1"/>
      <c r="E53" s="1" t="s">
        <v>33</v>
      </c>
      <c r="F53" s="1"/>
      <c r="G53" s="1"/>
    </row>
    <row r="54" spans="1:13" s="2" customFormat="1" x14ac:dyDescent="0.25">
      <c r="A54" s="5" t="s">
        <v>3</v>
      </c>
      <c r="B54" s="5" t="s">
        <v>4</v>
      </c>
      <c r="C54" s="5" t="s">
        <v>5</v>
      </c>
      <c r="D54" s="5" t="s">
        <v>6</v>
      </c>
      <c r="E54" s="6" t="s">
        <v>7</v>
      </c>
      <c r="F54" s="5" t="s">
        <v>8</v>
      </c>
      <c r="G54" s="6" t="s">
        <v>9</v>
      </c>
      <c r="M54" s="31"/>
    </row>
    <row r="55" spans="1:13" s="32" customFormat="1" x14ac:dyDescent="0.25">
      <c r="A55" s="12">
        <v>41031</v>
      </c>
      <c r="B55" s="8" t="s">
        <v>10</v>
      </c>
      <c r="C55" s="9" t="s">
        <v>11</v>
      </c>
      <c r="D55" s="10" t="s">
        <v>12</v>
      </c>
      <c r="E55" s="11">
        <v>120</v>
      </c>
      <c r="F55" s="8">
        <v>1</v>
      </c>
      <c r="G55" s="11">
        <f>F55*E55</f>
        <v>120</v>
      </c>
      <c r="M55" s="33"/>
    </row>
    <row r="56" spans="1:13" s="2" customFormat="1" x14ac:dyDescent="0.25">
      <c r="A56" s="1" t="s">
        <v>13</v>
      </c>
      <c r="B56" s="1"/>
      <c r="C56" s="1"/>
      <c r="D56" s="1"/>
      <c r="E56" s="1"/>
      <c r="F56" s="1"/>
      <c r="G56" s="6">
        <f>SUM(G55:G55)</f>
        <v>120</v>
      </c>
    </row>
    <row r="57" spans="1:13" x14ac:dyDescent="0.25">
      <c r="A57" s="4"/>
      <c r="B57" s="4"/>
      <c r="C57" s="4"/>
      <c r="D57" s="4"/>
      <c r="E57" s="4"/>
      <c r="F57" s="4"/>
      <c r="G57" s="15"/>
      <c r="H57" s="3"/>
      <c r="I57" s="3"/>
    </row>
    <row r="58" spans="1:13" x14ac:dyDescent="0.25">
      <c r="A58" s="4"/>
      <c r="B58" s="4"/>
      <c r="C58" s="4"/>
      <c r="D58" s="4"/>
      <c r="E58" s="4"/>
      <c r="F58" s="4"/>
      <c r="G58" s="15"/>
      <c r="I58" s="3"/>
    </row>
    <row r="59" spans="1:13" x14ac:dyDescent="0.25">
      <c r="A59" s="34" t="s">
        <v>34</v>
      </c>
      <c r="B59" s="34"/>
      <c r="H59" s="3"/>
      <c r="I59" s="3"/>
    </row>
    <row r="60" spans="1:13" x14ac:dyDescent="0.25">
      <c r="A60" s="34" t="s">
        <v>35</v>
      </c>
      <c r="B60" s="34"/>
      <c r="H60" s="3"/>
      <c r="I60" s="3"/>
    </row>
    <row r="61" spans="1:13" x14ac:dyDescent="0.25">
      <c r="A61" s="35"/>
      <c r="B61" s="35"/>
      <c r="C61" s="3"/>
      <c r="D61" s="35"/>
      <c r="E61" s="36"/>
      <c r="F61" s="35"/>
      <c r="G61" s="36"/>
      <c r="H61" s="3"/>
      <c r="I61" s="3"/>
    </row>
    <row r="62" spans="1:13" x14ac:dyDescent="0.25">
      <c r="A62" s="35"/>
      <c r="B62" s="35"/>
      <c r="C62" s="3"/>
      <c r="D62" s="35"/>
      <c r="E62" s="36"/>
      <c r="F62" s="35"/>
      <c r="G62" s="36"/>
      <c r="H62" s="3"/>
      <c r="I62" s="3"/>
    </row>
    <row r="63" spans="1:13" x14ac:dyDescent="0.25">
      <c r="A63" s="35"/>
      <c r="B63" s="35"/>
      <c r="C63" s="3"/>
      <c r="D63" s="35"/>
      <c r="E63" s="36"/>
      <c r="F63" s="35"/>
      <c r="G63" s="36"/>
      <c r="H63" s="3"/>
      <c r="I63" s="3"/>
    </row>
    <row r="64" spans="1:13" ht="15" customHeight="1" x14ac:dyDescent="0.25">
      <c r="A64" s="35"/>
      <c r="B64" s="35"/>
      <c r="C64" s="3"/>
      <c r="D64" s="35"/>
      <c r="E64" s="36"/>
      <c r="F64" s="35"/>
      <c r="G64" s="36"/>
      <c r="H64" s="3"/>
      <c r="I64" s="3"/>
    </row>
    <row r="65" ht="15" customHeight="1" x14ac:dyDescent="0.25"/>
    <row r="67" ht="52.5" customHeight="1" x14ac:dyDescent="0.25"/>
    <row r="68" ht="57" customHeight="1" x14ac:dyDescent="0.25"/>
  </sheetData>
  <mergeCells count="36">
    <mergeCell ref="A51:F51"/>
    <mergeCell ref="A53:D53"/>
    <mergeCell ref="E53:G53"/>
    <mergeCell ref="A56:F56"/>
    <mergeCell ref="A59:B59"/>
    <mergeCell ref="A60:B60"/>
    <mergeCell ref="A41:F41"/>
    <mergeCell ref="A43:D43"/>
    <mergeCell ref="E43:G43"/>
    <mergeCell ref="A46:F46"/>
    <mergeCell ref="A48:D48"/>
    <mergeCell ref="E48:G48"/>
    <mergeCell ref="A31:F31"/>
    <mergeCell ref="A33:D33"/>
    <mergeCell ref="E33:G33"/>
    <mergeCell ref="A36:F36"/>
    <mergeCell ref="A38:D38"/>
    <mergeCell ref="E38:G38"/>
    <mergeCell ref="A21:F21"/>
    <mergeCell ref="A23:D23"/>
    <mergeCell ref="E23:G23"/>
    <mergeCell ref="A26:F26"/>
    <mergeCell ref="A28:D28"/>
    <mergeCell ref="E28:G28"/>
    <mergeCell ref="A11:F11"/>
    <mergeCell ref="A13:D13"/>
    <mergeCell ref="E13:G13"/>
    <mergeCell ref="A16:F16"/>
    <mergeCell ref="A18:D18"/>
    <mergeCell ref="E18:G18"/>
    <mergeCell ref="A1:G1"/>
    <mergeCell ref="A3:D3"/>
    <mergeCell ref="E3:G3"/>
    <mergeCell ref="A6:F6"/>
    <mergeCell ref="A8:D8"/>
    <mergeCell ref="E8:G8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05.2012</vt:lpstr>
      <vt:lpstr>'05.2012'!Area_de_impressao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2017-05-24T17:36:22Z</dcterms:created>
  <dcterms:modified xsi:type="dcterms:W3CDTF">2017-05-24T17:36:34Z</dcterms:modified>
</cp:coreProperties>
</file>