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6.2012" sheetId="1" r:id="rId1"/>
  </sheets>
  <definedNames>
    <definedName name="_xlnm.Print_Area" localSheetId="0">'06.2012'!$A$1:$G$182</definedName>
  </definedNames>
  <calcPr calcId="145621"/>
</workbook>
</file>

<file path=xl/calcChain.xml><?xml version="1.0" encoding="utf-8"?>
<calcChain xmlns="http://schemas.openxmlformats.org/spreadsheetml/2006/main">
  <c r="G175" i="1" l="1"/>
  <c r="G174" i="1"/>
  <c r="G176" i="1" s="1"/>
  <c r="G169" i="1"/>
  <c r="G168" i="1"/>
  <c r="G170" i="1" s="1"/>
  <c r="G163" i="1"/>
  <c r="G162" i="1"/>
  <c r="G161" i="1"/>
  <c r="G160" i="1"/>
  <c r="G164" i="1" s="1"/>
  <c r="G155" i="1"/>
  <c r="G156" i="1" s="1"/>
  <c r="G150" i="1"/>
  <c r="G151" i="1" s="1"/>
  <c r="G149" i="1"/>
  <c r="G144" i="1"/>
  <c r="G143" i="1"/>
  <c r="G145" i="1" s="1"/>
  <c r="G142" i="1"/>
  <c r="G137" i="1"/>
  <c r="G136" i="1"/>
  <c r="G138" i="1" s="1"/>
  <c r="G131" i="1"/>
  <c r="G132" i="1" s="1"/>
  <c r="E128" i="1"/>
  <c r="G127" i="1"/>
  <c r="G126" i="1"/>
  <c r="G125" i="1"/>
  <c r="G124" i="1"/>
  <c r="G120" i="1"/>
  <c r="G119" i="1"/>
  <c r="G114" i="1"/>
  <c r="G115" i="1" s="1"/>
  <c r="G110" i="1"/>
  <c r="G109" i="1"/>
  <c r="G104" i="1"/>
  <c r="G103" i="1"/>
  <c r="G105" i="1" s="1"/>
  <c r="G102" i="1"/>
  <c r="G97" i="1"/>
  <c r="G96" i="1"/>
  <c r="G98" i="1" s="1"/>
  <c r="G95" i="1"/>
  <c r="G90" i="1"/>
  <c r="G89" i="1"/>
  <c r="G91" i="1" s="1"/>
  <c r="G84" i="1"/>
  <c r="G83" i="1"/>
  <c r="G82" i="1"/>
  <c r="G85" i="1" s="1"/>
  <c r="E79" i="1"/>
  <c r="G77" i="1"/>
  <c r="G76" i="1"/>
  <c r="G75" i="1"/>
  <c r="G74" i="1"/>
  <c r="G73" i="1"/>
  <c r="G72" i="1"/>
  <c r="G78" i="1" s="1"/>
  <c r="G67" i="1"/>
  <c r="G66" i="1"/>
  <c r="G68" i="1" s="1"/>
  <c r="G62" i="1"/>
  <c r="G61" i="1"/>
  <c r="G60" i="1"/>
  <c r="G59" i="1"/>
  <c r="G55" i="1"/>
  <c r="G54" i="1"/>
  <c r="G49" i="1"/>
  <c r="G48" i="1"/>
  <c r="G50" i="1" s="1"/>
  <c r="G47" i="1"/>
  <c r="G42" i="1"/>
  <c r="G41" i="1"/>
  <c r="G43" i="1" s="1"/>
  <c r="G40" i="1"/>
  <c r="G35" i="1"/>
  <c r="G34" i="1"/>
  <c r="G33" i="1"/>
  <c r="G32" i="1"/>
  <c r="G36" i="1" s="1"/>
  <c r="G27" i="1"/>
  <c r="G28" i="1" s="1"/>
  <c r="G22" i="1"/>
  <c r="G21" i="1"/>
  <c r="G20" i="1"/>
  <c r="G19" i="1"/>
  <c r="G18" i="1"/>
  <c r="G23" i="1" s="1"/>
  <c r="G13" i="1"/>
  <c r="G14" i="1" s="1"/>
  <c r="G12" i="1"/>
  <c r="G7" i="1"/>
  <c r="G6" i="1"/>
  <c r="G8" i="1" s="1"/>
  <c r="G5" i="1"/>
</calcChain>
</file>

<file path=xl/sharedStrings.xml><?xml version="1.0" encoding="utf-8"?>
<sst xmlns="http://schemas.openxmlformats.org/spreadsheetml/2006/main" count="474" uniqueCount="62">
  <si>
    <t>Diárias e Deslocamentos - Junho 2012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</si>
  <si>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</si>
  <si>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</si>
  <si>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</si>
  <si>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</si>
  <si>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</si>
  <si>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</si>
  <si>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</si>
  <si>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</si>
  <si>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</si>
  <si>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</si>
  <si>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Reunião na Sede do CAU/RS</t>
  </si>
  <si>
    <t>Porto Alegre</t>
  </si>
  <si>
    <t>Diária Regional</t>
  </si>
  <si>
    <t>Reunião Externa</t>
  </si>
  <si>
    <t>Total Geral</t>
  </si>
  <si>
    <t>Alexandre Couto Giorgi - Conselheiro</t>
  </si>
  <si>
    <t>Cidade de Origem: Uruguaiana - RS</t>
  </si>
  <si>
    <t xml:space="preserve">Reunião na Sede do CAU/RS </t>
  </si>
  <si>
    <t>Alvino Jara - Conselheiro</t>
  </si>
  <si>
    <t>Cidade de Origem: Erechim - RS</t>
  </si>
  <si>
    <t>Carlos Alberto Sant'ana - Conselheiro</t>
  </si>
  <si>
    <t>Carlos Eduardo Mesquita Pedone - Conselheiro</t>
  </si>
  <si>
    <t>Cidade de Origem: Caxias do Sul - RS</t>
  </si>
  <si>
    <t>Meia Diária Regional</t>
  </si>
  <si>
    <t>Clarissa Monteiro Berny - Conselheiro</t>
  </si>
  <si>
    <t>Cidade de Origem: São Gabriel - RS</t>
  </si>
  <si>
    <t>-</t>
  </si>
  <si>
    <t>Claudia Rembowski Casaccia  - Conselheira</t>
  </si>
  <si>
    <t>Cidade de Origem: Xangri-lá - RS</t>
  </si>
  <si>
    <t>Claudio Fischer - Conselheiro</t>
  </si>
  <si>
    <t>Cristina Duarte Azevedo  - Conselheira</t>
  </si>
  <si>
    <t>Ednezer Rodrigues Flores - Conselheiro</t>
  </si>
  <si>
    <t>Fausto Henrique Steffen - Conselheiro</t>
  </si>
  <si>
    <t>Cidade de Origem: Novo Hamburgo - RS</t>
  </si>
  <si>
    <t>Fernando Oltramar - Conselheiro</t>
  </si>
  <si>
    <t>Cidade de Origem: Marau - RS</t>
  </si>
  <si>
    <t>Geraldo da Rocha Ozio - Conselheiro</t>
  </si>
  <si>
    <t>Joaquim Eduardo Vidal Haas - Conselheiro</t>
  </si>
  <si>
    <t>Luiz Antônio Machado Veríssimo - Conselheiro</t>
  </si>
  <si>
    <t>Cidade de Origem: Pelotas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</si>
  <si>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</si>
  <si>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</si>
  <si>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</si>
  <si>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</si>
  <si>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Maria Bernadete Sinhoreli de Oliveira - Conselheira</t>
  </si>
  <si>
    <t>Marcelo Petrucci Maia - Conselheiro</t>
  </si>
  <si>
    <t>Cidade de Origem: Guaíba - RS</t>
  </si>
  <si>
    <t xml:space="preserve"> Diária Regional</t>
  </si>
  <si>
    <t xml:space="preserve">Nelson Moraes da Silva - Conselheiro </t>
  </si>
  <si>
    <t>Nino Roberto Schleder Machado - Conselheiro</t>
  </si>
  <si>
    <t>Cidade de Origem: Passo Fundo - RS</t>
  </si>
  <si>
    <t>Nirce Saffer Medvedovsk - Conselheiro</t>
  </si>
  <si>
    <t>Núbia Margot Menezes Jardim - Conselheiro</t>
  </si>
  <si>
    <t>Cidade de Origem: Bagé - RS</t>
  </si>
  <si>
    <t>Paulo Ricardo Bregatto - Conselheiro</t>
  </si>
  <si>
    <t>Roberto Py Gomes da Silveira - Conselheiro</t>
  </si>
  <si>
    <t>Reunião na Sede do CAU/RS e Reunião Externa</t>
  </si>
  <si>
    <t>Rosana Oppitz - Conselheira</t>
  </si>
  <si>
    <t>Sérgio Luiz Duarte Zimmermann - Conselheiro</t>
  </si>
  <si>
    <t>Fonte: CAU/RS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</si>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</sst>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44" fontId="2" fillId="2" borderId="0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44" fontId="0" fillId="0" borderId="0" xfId="0" applyNumberFormat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44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4" fontId="1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86"/>
  <sheetViews>
    <sheetView tabSelected="1" topLeftCell="A151" zoomScaleNormal="100" workbookViewId="0">
      <selection activeCell="E171" sqref="E171"/>
    </sheetView>
  </sheetViews>
  <sheetFormatPr defaultRowHeight="15" x14ac:dyDescent="0.25"/>
  <cols>
    <col min="1" max="1" width="11" style="32" bestFit="1" customWidth="1"/>
    <col min="2" max="2" width="19.42578125" style="32" bestFit="1" customWidth="1"/>
    <col min="3" max="3" width="50.42578125" style="2" customWidth="1"/>
    <col min="4" max="4" width="20.28515625" style="32" customWidth="1"/>
    <col min="5" max="5" width="14.85546875" style="33" bestFit="1" customWidth="1"/>
    <col min="6" max="6" width="11.42578125" style="32" bestFit="1" customWidth="1"/>
    <col min="7" max="7" width="12" style="33" bestFit="1" customWidth="1"/>
    <col min="8" max="8" width="13.28515625" style="2" customWidth="1"/>
    <col min="9" max="9" width="13.28515625" style="2" bestFit="1" customWidth="1"/>
    <col min="10" max="10" width="9.140625" style="2"/>
    <col min="11" max="11" width="13.28515625" style="2" bestFit="1" customWidth="1"/>
    <col min="12" max="13" width="9.140625" style="3"/>
    <col min="14" max="14" width="12.140625" style="3" bestFit="1" customWidth="1"/>
    <col min="15" max="16384" width="9.140625" style="3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</row>
    <row r="2" spans="1:11" x14ac:dyDescent="0.25">
      <c r="A2" s="4"/>
      <c r="B2" s="4"/>
      <c r="C2" s="4"/>
      <c r="D2" s="4"/>
      <c r="E2" s="4"/>
      <c r="F2" s="4"/>
      <c r="G2" s="4"/>
      <c r="H2" s="3"/>
      <c r="I2" s="3"/>
      <c r="J2" s="3"/>
      <c r="K2" s="3"/>
    </row>
    <row r="3" spans="1:11" x14ac:dyDescent="0.25">
      <c r="A3" s="1" t="s">
        <v>1</v>
      </c>
      <c r="B3" s="1"/>
      <c r="C3" s="1"/>
      <c r="D3" s="1"/>
      <c r="E3" s="1" t="s">
        <v>2</v>
      </c>
      <c r="F3" s="1"/>
      <c r="G3" s="1"/>
      <c r="H3" s="3"/>
      <c r="I3" s="3"/>
      <c r="J3" s="3"/>
      <c r="K3" s="3"/>
    </row>
    <row r="4" spans="1:11" x14ac:dyDescent="0.2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6" t="s">
        <v>9</v>
      </c>
      <c r="H4" s="3"/>
      <c r="I4" s="3"/>
      <c r="J4" s="3"/>
      <c r="K4" s="3"/>
    </row>
    <row r="5" spans="1:11" s="2" customFormat="1" ht="15.75" customHeight="1" x14ac:dyDescent="0.25">
      <c r="A5" s="7">
        <v>41072</v>
      </c>
      <c r="B5" s="8" t="s">
        <v>10</v>
      </c>
      <c r="C5" s="9" t="s">
        <v>11</v>
      </c>
      <c r="D5" s="10" t="s">
        <v>12</v>
      </c>
      <c r="E5" s="11">
        <v>215.95</v>
      </c>
      <c r="F5" s="8">
        <v>1</v>
      </c>
      <c r="G5" s="11">
        <f>F5*E5</f>
        <v>215.95</v>
      </c>
    </row>
    <row r="6" spans="1:11" s="2" customFormat="1" ht="15.75" customHeight="1" x14ac:dyDescent="0.25">
      <c r="A6" s="7">
        <v>41073</v>
      </c>
      <c r="B6" s="8" t="s">
        <v>10</v>
      </c>
      <c r="C6" s="9" t="s">
        <v>11</v>
      </c>
      <c r="D6" s="10" t="s">
        <v>12</v>
      </c>
      <c r="E6" s="11">
        <v>215.95</v>
      </c>
      <c r="F6" s="8">
        <v>1</v>
      </c>
      <c r="G6" s="11">
        <f>F6*E6</f>
        <v>215.95</v>
      </c>
    </row>
    <row r="7" spans="1:11" s="2" customFormat="1" ht="15.75" customHeight="1" x14ac:dyDescent="0.25">
      <c r="A7" s="12">
        <v>41078</v>
      </c>
      <c r="B7" s="8" t="s">
        <v>13</v>
      </c>
      <c r="C7" s="9" t="s">
        <v>14</v>
      </c>
      <c r="D7" s="10" t="s">
        <v>12</v>
      </c>
      <c r="E7" s="11">
        <v>515.95000000000005</v>
      </c>
      <c r="F7" s="8">
        <v>1</v>
      </c>
      <c r="G7" s="11">
        <f>F7*E7</f>
        <v>515.95000000000005</v>
      </c>
      <c r="H7" s="13"/>
    </row>
    <row r="8" spans="1:11" x14ac:dyDescent="0.25">
      <c r="A8" s="1" t="s">
        <v>15</v>
      </c>
      <c r="B8" s="1"/>
      <c r="C8" s="1"/>
      <c r="D8" s="1"/>
      <c r="E8" s="1"/>
      <c r="F8" s="1"/>
      <c r="G8" s="6">
        <f>SUM(G5:G7)</f>
        <v>947.85</v>
      </c>
      <c r="H8" s="3"/>
      <c r="I8" s="3"/>
      <c r="J8" s="3"/>
      <c r="K8" s="3"/>
    </row>
    <row r="9" spans="1:11" x14ac:dyDescent="0.25">
      <c r="A9" s="4"/>
      <c r="B9" s="4"/>
      <c r="C9" s="4"/>
      <c r="D9" s="4"/>
      <c r="E9" s="14"/>
      <c r="F9" s="4"/>
      <c r="G9" s="4"/>
      <c r="H9" s="3"/>
      <c r="I9" s="3"/>
      <c r="J9" s="3"/>
    </row>
    <row r="10" spans="1:11" x14ac:dyDescent="0.25">
      <c r="A10" s="1" t="s">
        <v>16</v>
      </c>
      <c r="B10" s="1"/>
      <c r="C10" s="1"/>
      <c r="D10" s="1"/>
      <c r="E10" s="1" t="s">
        <v>17</v>
      </c>
      <c r="F10" s="1"/>
      <c r="G10" s="1"/>
      <c r="H10" s="3"/>
      <c r="I10" s="3"/>
      <c r="J10" s="3"/>
      <c r="K10" s="3"/>
    </row>
    <row r="11" spans="1:11" x14ac:dyDescent="0.25">
      <c r="A11" s="5" t="s">
        <v>3</v>
      </c>
      <c r="B11" s="5" t="s">
        <v>4</v>
      </c>
      <c r="C11" s="5" t="s">
        <v>5</v>
      </c>
      <c r="D11" s="5" t="s">
        <v>6</v>
      </c>
      <c r="E11" s="6" t="s">
        <v>7</v>
      </c>
      <c r="F11" s="5" t="s">
        <v>8</v>
      </c>
      <c r="G11" s="6" t="s">
        <v>9</v>
      </c>
      <c r="H11" s="3"/>
      <c r="I11" s="3"/>
      <c r="J11" s="3"/>
      <c r="K11" s="3"/>
    </row>
    <row r="12" spans="1:11" s="2" customFormat="1" x14ac:dyDescent="0.25">
      <c r="A12" s="15">
        <v>41072</v>
      </c>
      <c r="B12" s="8" t="s">
        <v>13</v>
      </c>
      <c r="C12" s="9" t="s">
        <v>11</v>
      </c>
      <c r="D12" s="10" t="s">
        <v>12</v>
      </c>
      <c r="E12" s="11">
        <v>447.6</v>
      </c>
      <c r="F12" s="8">
        <v>1</v>
      </c>
      <c r="G12" s="11">
        <f>F12*E12</f>
        <v>447.6</v>
      </c>
      <c r="H12" s="16"/>
    </row>
    <row r="13" spans="1:11" s="2" customFormat="1" x14ac:dyDescent="0.25">
      <c r="A13" s="15">
        <v>41080</v>
      </c>
      <c r="B13" s="8" t="s">
        <v>13</v>
      </c>
      <c r="C13" s="9" t="s">
        <v>18</v>
      </c>
      <c r="D13" s="10" t="s">
        <v>12</v>
      </c>
      <c r="E13" s="11">
        <v>431.9</v>
      </c>
      <c r="F13" s="8">
        <v>1</v>
      </c>
      <c r="G13" s="11">
        <f>F13*E13</f>
        <v>431.9</v>
      </c>
      <c r="H13" s="16"/>
    </row>
    <row r="14" spans="1:11" x14ac:dyDescent="0.25">
      <c r="A14" s="1" t="s">
        <v>15</v>
      </c>
      <c r="B14" s="1"/>
      <c r="C14" s="1"/>
      <c r="D14" s="1"/>
      <c r="E14" s="1"/>
      <c r="F14" s="1"/>
      <c r="G14" s="6">
        <f>SUM(G12:G13)</f>
        <v>879.5</v>
      </c>
      <c r="H14" s="3"/>
      <c r="I14" s="17"/>
      <c r="J14" s="3"/>
      <c r="K14" s="3"/>
    </row>
    <row r="15" spans="1:11" x14ac:dyDescent="0.25">
      <c r="A15" s="4"/>
      <c r="B15" s="4"/>
      <c r="C15" s="4"/>
      <c r="D15" s="4"/>
      <c r="E15" s="14"/>
      <c r="F15" s="4"/>
      <c r="G15" s="4"/>
      <c r="I15" s="17"/>
      <c r="J15" s="3"/>
      <c r="K15" s="3"/>
    </row>
    <row r="16" spans="1:11" x14ac:dyDescent="0.25">
      <c r="A16" s="1" t="s">
        <v>19</v>
      </c>
      <c r="B16" s="1"/>
      <c r="C16" s="1"/>
      <c r="D16" s="1"/>
      <c r="E16" s="1" t="s">
        <v>20</v>
      </c>
      <c r="F16" s="1"/>
      <c r="G16" s="1"/>
      <c r="H16" s="3"/>
      <c r="I16" s="3"/>
      <c r="J16" s="3"/>
      <c r="K16" s="3"/>
    </row>
    <row r="17" spans="1:92" x14ac:dyDescent="0.25">
      <c r="A17" s="5" t="s">
        <v>3</v>
      </c>
      <c r="B17" s="5" t="s">
        <v>4</v>
      </c>
      <c r="C17" s="5" t="s">
        <v>5</v>
      </c>
      <c r="D17" s="5" t="s">
        <v>6</v>
      </c>
      <c r="E17" s="6" t="s">
        <v>7</v>
      </c>
      <c r="F17" s="5" t="s">
        <v>8</v>
      </c>
      <c r="G17" s="6" t="s">
        <v>9</v>
      </c>
      <c r="H17" s="3"/>
      <c r="I17" s="3"/>
      <c r="J17" s="3"/>
      <c r="K17" s="3"/>
    </row>
    <row r="18" spans="1:92" s="20" customFormat="1" x14ac:dyDescent="0.25">
      <c r="A18" s="18">
        <v>41064</v>
      </c>
      <c r="B18" s="8" t="s">
        <v>13</v>
      </c>
      <c r="C18" s="9" t="s">
        <v>11</v>
      </c>
      <c r="D18" s="10" t="s">
        <v>12</v>
      </c>
      <c r="E18" s="11">
        <v>431.9</v>
      </c>
      <c r="F18" s="8">
        <v>1</v>
      </c>
      <c r="G18" s="11">
        <f>F18*E18</f>
        <v>431.9</v>
      </c>
      <c r="H18" s="16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</row>
    <row r="19" spans="1:92" s="20" customFormat="1" x14ac:dyDescent="0.25">
      <c r="A19" s="18">
        <v>41074</v>
      </c>
      <c r="B19" s="8" t="s">
        <v>13</v>
      </c>
      <c r="C19" s="9" t="s">
        <v>11</v>
      </c>
      <c r="D19" s="10" t="s">
        <v>12</v>
      </c>
      <c r="E19" s="11">
        <v>431.9</v>
      </c>
      <c r="F19" s="8">
        <v>1</v>
      </c>
      <c r="G19" s="11">
        <f>F19*E19</f>
        <v>431.9</v>
      </c>
      <c r="H19" s="16"/>
      <c r="I19" s="21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</row>
    <row r="20" spans="1:92" s="20" customFormat="1" x14ac:dyDescent="0.25">
      <c r="A20" s="18">
        <v>41074</v>
      </c>
      <c r="B20" s="8" t="s">
        <v>13</v>
      </c>
      <c r="C20" s="9" t="s">
        <v>11</v>
      </c>
      <c r="D20" s="10" t="s">
        <v>12</v>
      </c>
      <c r="E20" s="11">
        <v>546</v>
      </c>
      <c r="F20" s="8">
        <v>1</v>
      </c>
      <c r="G20" s="11">
        <f>F20*E20</f>
        <v>546</v>
      </c>
      <c r="H20" s="22"/>
      <c r="I20" s="21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</row>
    <row r="21" spans="1:92" s="20" customFormat="1" x14ac:dyDescent="0.25">
      <c r="A21" s="18">
        <v>41080</v>
      </c>
      <c r="B21" s="8" t="s">
        <v>13</v>
      </c>
      <c r="C21" s="9" t="s">
        <v>11</v>
      </c>
      <c r="D21" s="10" t="s">
        <v>12</v>
      </c>
      <c r="E21" s="11">
        <v>431.9</v>
      </c>
      <c r="F21" s="8">
        <v>1</v>
      </c>
      <c r="G21" s="11">
        <f>F21*E21</f>
        <v>431.9</v>
      </c>
      <c r="H21" s="16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</row>
    <row r="22" spans="1:92" s="20" customFormat="1" x14ac:dyDescent="0.25">
      <c r="A22" s="18">
        <v>41080</v>
      </c>
      <c r="B22" s="8" t="s">
        <v>13</v>
      </c>
      <c r="C22" s="9" t="s">
        <v>11</v>
      </c>
      <c r="D22" s="10" t="s">
        <v>12</v>
      </c>
      <c r="E22" s="11">
        <v>431.9</v>
      </c>
      <c r="F22" s="8">
        <v>1</v>
      </c>
      <c r="G22" s="11">
        <f>F22*E22</f>
        <v>431.9</v>
      </c>
      <c r="H22" s="16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</row>
    <row r="23" spans="1:92" s="23" customFormat="1" x14ac:dyDescent="0.25">
      <c r="A23" s="1" t="s">
        <v>15</v>
      </c>
      <c r="B23" s="1"/>
      <c r="C23" s="1"/>
      <c r="D23" s="1"/>
      <c r="E23" s="1"/>
      <c r="F23" s="1"/>
      <c r="G23" s="6">
        <f>SUM(G18:G22)</f>
        <v>2273.6</v>
      </c>
      <c r="H23" s="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</row>
    <row r="24" spans="1:92" ht="12" customHeight="1" x14ac:dyDescent="0.25">
      <c r="A24" s="4"/>
      <c r="B24" s="4"/>
      <c r="C24" s="4"/>
      <c r="D24" s="4"/>
      <c r="E24" s="4"/>
      <c r="F24" s="4"/>
      <c r="G24" s="24"/>
      <c r="H24" s="19"/>
      <c r="I24" s="3"/>
      <c r="J24" s="3"/>
      <c r="K24" s="3"/>
    </row>
    <row r="25" spans="1:92" x14ac:dyDescent="0.25">
      <c r="A25" s="1" t="s">
        <v>21</v>
      </c>
      <c r="B25" s="1"/>
      <c r="C25" s="1"/>
      <c r="D25" s="1"/>
      <c r="E25" s="1" t="s">
        <v>2</v>
      </c>
      <c r="F25" s="1"/>
      <c r="G25" s="1"/>
      <c r="H25" s="19"/>
      <c r="I25" s="3"/>
      <c r="J25" s="3"/>
      <c r="K25" s="3"/>
    </row>
    <row r="26" spans="1:92" x14ac:dyDescent="0.25">
      <c r="A26" s="5" t="s">
        <v>3</v>
      </c>
      <c r="B26" s="5" t="s">
        <v>4</v>
      </c>
      <c r="C26" s="5" t="s">
        <v>5</v>
      </c>
      <c r="D26" s="5" t="s">
        <v>6</v>
      </c>
      <c r="E26" s="6" t="s">
        <v>7</v>
      </c>
      <c r="F26" s="5" t="s">
        <v>8</v>
      </c>
      <c r="G26" s="6" t="s">
        <v>9</v>
      </c>
      <c r="H26" s="19"/>
      <c r="I26" s="3"/>
      <c r="J26" s="3"/>
      <c r="K26" s="3"/>
    </row>
    <row r="27" spans="1:92" x14ac:dyDescent="0.25">
      <c r="A27" s="18">
        <v>41075</v>
      </c>
      <c r="B27" s="8" t="s">
        <v>13</v>
      </c>
      <c r="C27" s="9" t="s">
        <v>14</v>
      </c>
      <c r="D27" s="10" t="s">
        <v>12</v>
      </c>
      <c r="E27" s="11">
        <v>791.9</v>
      </c>
      <c r="F27" s="8">
        <v>1</v>
      </c>
      <c r="G27" s="11">
        <f>F27*E27</f>
        <v>791.9</v>
      </c>
      <c r="H27" s="13"/>
      <c r="I27" s="3"/>
      <c r="J27" s="3"/>
      <c r="K27" s="3"/>
    </row>
    <row r="28" spans="1:92" x14ac:dyDescent="0.25">
      <c r="A28" s="1" t="s">
        <v>15</v>
      </c>
      <c r="B28" s="1"/>
      <c r="C28" s="1"/>
      <c r="D28" s="1"/>
      <c r="E28" s="1"/>
      <c r="F28" s="1"/>
      <c r="G28" s="6">
        <f>SUM(G27:G27)</f>
        <v>791.9</v>
      </c>
      <c r="I28" s="3"/>
      <c r="J28" s="3"/>
      <c r="K28" s="3"/>
    </row>
    <row r="29" spans="1:92" x14ac:dyDescent="0.25">
      <c r="A29" s="4"/>
      <c r="B29" s="4"/>
      <c r="C29" s="4"/>
      <c r="D29" s="4"/>
      <c r="E29" s="14"/>
      <c r="F29" s="4"/>
      <c r="G29" s="24"/>
      <c r="H29" s="19"/>
      <c r="I29" s="3"/>
      <c r="J29" s="3"/>
      <c r="K29" s="3"/>
    </row>
    <row r="30" spans="1:92" x14ac:dyDescent="0.25">
      <c r="A30" s="1" t="s">
        <v>22</v>
      </c>
      <c r="B30" s="1"/>
      <c r="C30" s="1"/>
      <c r="D30" s="1"/>
      <c r="E30" s="1" t="s">
        <v>23</v>
      </c>
      <c r="F30" s="1"/>
      <c r="G30" s="1"/>
      <c r="H30" s="19"/>
      <c r="I30" s="3"/>
      <c r="J30" s="3"/>
      <c r="K30" s="3"/>
    </row>
    <row r="31" spans="1:92" x14ac:dyDescent="0.25">
      <c r="A31" s="5" t="s">
        <v>3</v>
      </c>
      <c r="B31" s="5" t="s">
        <v>4</v>
      </c>
      <c r="C31" s="5" t="s">
        <v>5</v>
      </c>
      <c r="D31" s="5" t="s">
        <v>6</v>
      </c>
      <c r="E31" s="6" t="s">
        <v>7</v>
      </c>
      <c r="F31" s="5" t="s">
        <v>8</v>
      </c>
      <c r="G31" s="6" t="s">
        <v>9</v>
      </c>
      <c r="I31" s="3"/>
      <c r="J31" s="3"/>
      <c r="K31" s="3"/>
    </row>
    <row r="32" spans="1:92" s="2" customFormat="1" x14ac:dyDescent="0.25">
      <c r="A32" s="18">
        <v>41072</v>
      </c>
      <c r="B32" s="8" t="s">
        <v>24</v>
      </c>
      <c r="C32" s="9" t="s">
        <v>11</v>
      </c>
      <c r="D32" s="10" t="s">
        <v>12</v>
      </c>
      <c r="E32" s="11">
        <v>215.95</v>
      </c>
      <c r="F32" s="8">
        <v>1</v>
      </c>
      <c r="G32" s="11">
        <f>F32*E32</f>
        <v>215.95</v>
      </c>
      <c r="H32" s="16"/>
    </row>
    <row r="33" spans="1:11" x14ac:dyDescent="0.25">
      <c r="A33" s="18">
        <v>41075</v>
      </c>
      <c r="B33" s="8" t="s">
        <v>24</v>
      </c>
      <c r="C33" s="9" t="s">
        <v>14</v>
      </c>
      <c r="D33" s="10" t="s">
        <v>12</v>
      </c>
      <c r="E33" s="11">
        <v>123.6</v>
      </c>
      <c r="F33" s="8">
        <v>1</v>
      </c>
      <c r="G33" s="11">
        <f>F33*E33</f>
        <v>123.6</v>
      </c>
      <c r="I33" s="3"/>
      <c r="J33" s="3"/>
      <c r="K33" s="3"/>
    </row>
    <row r="34" spans="1:11" s="2" customFormat="1" x14ac:dyDescent="0.25">
      <c r="A34" s="18">
        <v>41080</v>
      </c>
      <c r="B34" s="8" t="s">
        <v>24</v>
      </c>
      <c r="C34" s="9" t="s">
        <v>11</v>
      </c>
      <c r="D34" s="10" t="s">
        <v>12</v>
      </c>
      <c r="E34" s="11">
        <v>215.95</v>
      </c>
      <c r="F34" s="8">
        <v>1</v>
      </c>
      <c r="G34" s="11">
        <f>F34*E35</f>
        <v>215.95</v>
      </c>
      <c r="H34" s="16"/>
      <c r="I34" s="13"/>
    </row>
    <row r="35" spans="1:11" s="2" customFormat="1" x14ac:dyDescent="0.25">
      <c r="A35" s="18">
        <v>41080</v>
      </c>
      <c r="B35" s="8" t="s">
        <v>24</v>
      </c>
      <c r="C35" s="9" t="s">
        <v>11</v>
      </c>
      <c r="D35" s="10" t="s">
        <v>12</v>
      </c>
      <c r="E35" s="11">
        <v>215.95</v>
      </c>
      <c r="F35" s="8">
        <v>1</v>
      </c>
      <c r="G35" s="11">
        <f>E35*F35</f>
        <v>215.95</v>
      </c>
      <c r="H35" s="16"/>
      <c r="I35" s="13"/>
    </row>
    <row r="36" spans="1:11" ht="16.5" customHeight="1" x14ac:dyDescent="0.25">
      <c r="A36" s="1" t="s">
        <v>15</v>
      </c>
      <c r="B36" s="1"/>
      <c r="C36" s="1"/>
      <c r="D36" s="1"/>
      <c r="E36" s="1"/>
      <c r="F36" s="1"/>
      <c r="G36" s="6">
        <f>SUM(G32:G35)</f>
        <v>771.45</v>
      </c>
      <c r="I36" s="3"/>
      <c r="J36" s="3"/>
      <c r="K36" s="3"/>
    </row>
    <row r="37" spans="1:11" s="2" customFormat="1" x14ac:dyDescent="0.25">
      <c r="A37" s="4"/>
      <c r="B37" s="4"/>
      <c r="C37" s="4"/>
      <c r="D37" s="4"/>
      <c r="E37" s="4"/>
      <c r="F37" s="4"/>
      <c r="G37" s="24"/>
    </row>
    <row r="38" spans="1:11" x14ac:dyDescent="0.25">
      <c r="A38" s="1" t="s">
        <v>25</v>
      </c>
      <c r="B38" s="1"/>
      <c r="C38" s="1"/>
      <c r="D38" s="1"/>
      <c r="E38" s="1" t="s">
        <v>26</v>
      </c>
      <c r="F38" s="1"/>
      <c r="G38" s="1"/>
      <c r="I38" s="3"/>
      <c r="J38" s="3"/>
      <c r="K38" s="3"/>
    </row>
    <row r="39" spans="1:11" x14ac:dyDescent="0.25">
      <c r="A39" s="5" t="s">
        <v>3</v>
      </c>
      <c r="B39" s="5" t="s">
        <v>4</v>
      </c>
      <c r="C39" s="5" t="s">
        <v>5</v>
      </c>
      <c r="D39" s="5" t="s">
        <v>6</v>
      </c>
      <c r="E39" s="6" t="s">
        <v>7</v>
      </c>
      <c r="F39" s="5" t="s">
        <v>8</v>
      </c>
      <c r="G39" s="6" t="s">
        <v>9</v>
      </c>
      <c r="I39" s="3"/>
      <c r="J39" s="3"/>
      <c r="K39" s="3"/>
    </row>
    <row r="40" spans="1:11" s="2" customFormat="1" x14ac:dyDescent="0.25">
      <c r="A40" s="18">
        <v>41064</v>
      </c>
      <c r="B40" s="8" t="s">
        <v>13</v>
      </c>
      <c r="C40" s="9" t="s">
        <v>11</v>
      </c>
      <c r="D40" s="10" t="s">
        <v>12</v>
      </c>
      <c r="E40" s="25">
        <v>431.9</v>
      </c>
      <c r="F40" s="8">
        <v>1</v>
      </c>
      <c r="G40" s="11">
        <f>F40*E40</f>
        <v>431.9</v>
      </c>
      <c r="H40" s="16"/>
    </row>
    <row r="41" spans="1:11" s="2" customFormat="1" x14ac:dyDescent="0.25">
      <c r="A41" s="18">
        <v>41075</v>
      </c>
      <c r="B41" s="8" t="s">
        <v>13</v>
      </c>
      <c r="C41" s="9" t="s">
        <v>14</v>
      </c>
      <c r="D41" s="10" t="s">
        <v>27</v>
      </c>
      <c r="E41" s="25">
        <v>437.4</v>
      </c>
      <c r="F41" s="8">
        <v>1</v>
      </c>
      <c r="G41" s="11">
        <f>F41*E41</f>
        <v>437.4</v>
      </c>
      <c r="I41" s="13"/>
    </row>
    <row r="42" spans="1:11" s="2" customFormat="1" x14ac:dyDescent="0.25">
      <c r="A42" s="18">
        <v>41080</v>
      </c>
      <c r="B42" s="8" t="s">
        <v>13</v>
      </c>
      <c r="C42" s="9" t="s">
        <v>11</v>
      </c>
      <c r="D42" s="10" t="s">
        <v>12</v>
      </c>
      <c r="E42" s="25">
        <v>431.9</v>
      </c>
      <c r="F42" s="8">
        <v>1</v>
      </c>
      <c r="G42" s="11">
        <f>F42*E42</f>
        <v>431.9</v>
      </c>
      <c r="H42" s="16"/>
      <c r="I42" s="13"/>
    </row>
    <row r="43" spans="1:11" x14ac:dyDescent="0.25">
      <c r="A43" s="1" t="s">
        <v>15</v>
      </c>
      <c r="B43" s="1"/>
      <c r="C43" s="1"/>
      <c r="D43" s="1"/>
      <c r="E43" s="1"/>
      <c r="F43" s="1"/>
      <c r="G43" s="6">
        <f>SUM(G40:G42)</f>
        <v>1301.1999999999998</v>
      </c>
      <c r="I43" s="3"/>
      <c r="J43" s="3"/>
      <c r="K43" s="3"/>
    </row>
    <row r="44" spans="1:11" s="2" customFormat="1" x14ac:dyDescent="0.25">
      <c r="A44" s="4"/>
      <c r="B44" s="4"/>
      <c r="C44" s="4"/>
      <c r="D44" s="4"/>
      <c r="E44" s="4"/>
      <c r="F44" s="4"/>
      <c r="G44" s="24"/>
    </row>
    <row r="45" spans="1:11" x14ac:dyDescent="0.25">
      <c r="A45" s="1" t="s">
        <v>28</v>
      </c>
      <c r="B45" s="1"/>
      <c r="C45" s="1"/>
      <c r="D45" s="1"/>
      <c r="E45" s="1" t="s">
        <v>29</v>
      </c>
      <c r="F45" s="1"/>
      <c r="G45" s="1"/>
      <c r="I45" s="3"/>
      <c r="J45" s="3"/>
      <c r="K45" s="3"/>
    </row>
    <row r="46" spans="1:11" x14ac:dyDescent="0.25">
      <c r="A46" s="5" t="s">
        <v>3</v>
      </c>
      <c r="B46" s="5" t="s">
        <v>4</v>
      </c>
      <c r="C46" s="5" t="s">
        <v>5</v>
      </c>
      <c r="D46" s="5" t="s">
        <v>6</v>
      </c>
      <c r="E46" s="6" t="s">
        <v>7</v>
      </c>
      <c r="F46" s="5" t="s">
        <v>8</v>
      </c>
      <c r="G46" s="6" t="s">
        <v>9</v>
      </c>
      <c r="I46" s="3"/>
      <c r="J46" s="3"/>
      <c r="K46" s="3"/>
    </row>
    <row r="47" spans="1:11" s="2" customFormat="1" ht="21.75" customHeight="1" x14ac:dyDescent="0.25">
      <c r="A47" s="18">
        <v>41064</v>
      </c>
      <c r="B47" s="8" t="s">
        <v>24</v>
      </c>
      <c r="C47" s="9" t="s">
        <v>11</v>
      </c>
      <c r="D47" s="10" t="s">
        <v>12</v>
      </c>
      <c r="E47" s="11">
        <v>215.95</v>
      </c>
      <c r="F47" s="8">
        <v>1</v>
      </c>
      <c r="G47" s="11">
        <f>F47*E47</f>
        <v>215.95</v>
      </c>
      <c r="H47" s="16"/>
    </row>
    <row r="48" spans="1:11" ht="21.75" customHeight="1" x14ac:dyDescent="0.25">
      <c r="A48" s="18">
        <v>41075</v>
      </c>
      <c r="B48" s="8" t="s">
        <v>24</v>
      </c>
      <c r="C48" s="9" t="s">
        <v>14</v>
      </c>
      <c r="D48" s="10" t="s">
        <v>12</v>
      </c>
      <c r="E48" s="11">
        <v>607.54999999999995</v>
      </c>
      <c r="F48" s="8">
        <v>1</v>
      </c>
      <c r="G48" s="11">
        <f>F48*E48</f>
        <v>607.54999999999995</v>
      </c>
      <c r="I48" s="17"/>
      <c r="J48" s="3"/>
      <c r="K48" s="3"/>
    </row>
    <row r="49" spans="1:11" s="2" customFormat="1" ht="21.75" customHeight="1" x14ac:dyDescent="0.25">
      <c r="A49" s="18">
        <v>41080</v>
      </c>
      <c r="B49" s="8" t="s">
        <v>24</v>
      </c>
      <c r="C49" s="9" t="s">
        <v>11</v>
      </c>
      <c r="D49" s="10" t="s">
        <v>12</v>
      </c>
      <c r="E49" s="11">
        <v>215.95</v>
      </c>
      <c r="F49" s="8">
        <v>1</v>
      </c>
      <c r="G49" s="11">
        <f>F49*E49</f>
        <v>215.95</v>
      </c>
      <c r="H49" s="16"/>
      <c r="I49" s="13"/>
    </row>
    <row r="50" spans="1:11" x14ac:dyDescent="0.25">
      <c r="A50" s="1" t="s">
        <v>15</v>
      </c>
      <c r="B50" s="1"/>
      <c r="C50" s="1"/>
      <c r="D50" s="1"/>
      <c r="E50" s="1"/>
      <c r="F50" s="1"/>
      <c r="G50" s="6">
        <f>SUM(G47:G49)</f>
        <v>1039.45</v>
      </c>
      <c r="I50" s="3"/>
      <c r="J50" s="3"/>
      <c r="K50" s="3"/>
    </row>
    <row r="51" spans="1:11" x14ac:dyDescent="0.25">
      <c r="A51" s="4"/>
      <c r="B51" s="4"/>
      <c r="C51" s="4"/>
      <c r="D51" s="4"/>
      <c r="E51" s="4"/>
      <c r="F51" s="4"/>
      <c r="G51" s="24"/>
      <c r="I51" s="3"/>
      <c r="J51" s="3"/>
      <c r="K51" s="3"/>
    </row>
    <row r="52" spans="1:11" x14ac:dyDescent="0.25">
      <c r="A52" s="1" t="s">
        <v>30</v>
      </c>
      <c r="B52" s="1"/>
      <c r="C52" s="1"/>
      <c r="D52" s="1"/>
      <c r="E52" s="1" t="s">
        <v>2</v>
      </c>
      <c r="F52" s="1"/>
      <c r="G52" s="1"/>
      <c r="I52" s="3"/>
      <c r="J52" s="3"/>
      <c r="K52" s="3"/>
    </row>
    <row r="53" spans="1:11" x14ac:dyDescent="0.25">
      <c r="A53" s="5" t="s">
        <v>3</v>
      </c>
      <c r="B53" s="5" t="s">
        <v>4</v>
      </c>
      <c r="C53" s="5" t="s">
        <v>5</v>
      </c>
      <c r="D53" s="5" t="s">
        <v>6</v>
      </c>
      <c r="E53" s="6" t="s">
        <v>7</v>
      </c>
      <c r="F53" s="5" t="s">
        <v>8</v>
      </c>
      <c r="G53" s="6" t="s">
        <v>9</v>
      </c>
      <c r="I53" s="3"/>
      <c r="J53" s="3"/>
      <c r="K53" s="3"/>
    </row>
    <row r="54" spans="1:11" x14ac:dyDescent="0.25">
      <c r="A54" s="7">
        <v>41075</v>
      </c>
      <c r="B54" s="8" t="s">
        <v>10</v>
      </c>
      <c r="C54" s="9" t="s">
        <v>11</v>
      </c>
      <c r="D54" s="10" t="s">
        <v>12</v>
      </c>
      <c r="E54" s="11">
        <v>60</v>
      </c>
      <c r="F54" s="8">
        <v>1</v>
      </c>
      <c r="G54" s="11">
        <f>F54*E54</f>
        <v>60</v>
      </c>
      <c r="I54" s="3"/>
      <c r="J54" s="3"/>
      <c r="K54" s="3"/>
    </row>
    <row r="55" spans="1:11" x14ac:dyDescent="0.25">
      <c r="A55" s="1" t="s">
        <v>15</v>
      </c>
      <c r="B55" s="1"/>
      <c r="C55" s="1"/>
      <c r="D55" s="1"/>
      <c r="E55" s="1"/>
      <c r="F55" s="1"/>
      <c r="G55" s="6">
        <f>SUM(G54:G54)</f>
        <v>60</v>
      </c>
      <c r="I55" s="3"/>
      <c r="J55" s="3"/>
      <c r="K55" s="3"/>
    </row>
    <row r="56" spans="1:11" x14ac:dyDescent="0.25">
      <c r="A56" s="4"/>
      <c r="B56" s="4"/>
      <c r="C56" s="4"/>
      <c r="D56" s="4"/>
      <c r="E56" s="4"/>
      <c r="F56" s="4"/>
      <c r="G56" s="24"/>
      <c r="I56" s="3"/>
      <c r="J56" s="3"/>
      <c r="K56" s="3"/>
    </row>
    <row r="57" spans="1:11" x14ac:dyDescent="0.25">
      <c r="A57" s="26" t="s">
        <v>31</v>
      </c>
      <c r="B57" s="26"/>
      <c r="C57" s="26"/>
      <c r="D57" s="26"/>
      <c r="E57" s="26" t="s">
        <v>2</v>
      </c>
      <c r="F57" s="26"/>
      <c r="G57" s="26"/>
      <c r="I57" s="3"/>
      <c r="J57" s="3"/>
      <c r="K57" s="3"/>
    </row>
    <row r="58" spans="1:11" x14ac:dyDescent="0.25">
      <c r="A58" s="27" t="s">
        <v>3</v>
      </c>
      <c r="B58" s="27" t="s">
        <v>4</v>
      </c>
      <c r="C58" s="27" t="s">
        <v>5</v>
      </c>
      <c r="D58" s="27" t="s">
        <v>6</v>
      </c>
      <c r="E58" s="28" t="s">
        <v>7</v>
      </c>
      <c r="F58" s="27" t="s">
        <v>8</v>
      </c>
      <c r="G58" s="28" t="s">
        <v>9</v>
      </c>
      <c r="I58" s="3"/>
      <c r="J58" s="3"/>
      <c r="K58" s="3"/>
    </row>
    <row r="59" spans="1:11" s="2" customFormat="1" x14ac:dyDescent="0.25">
      <c r="A59" s="29">
        <v>41072</v>
      </c>
      <c r="B59" s="8" t="s">
        <v>10</v>
      </c>
      <c r="C59" s="9" t="s">
        <v>11</v>
      </c>
      <c r="D59" s="10" t="s">
        <v>12</v>
      </c>
      <c r="E59" s="30">
        <v>215.95</v>
      </c>
      <c r="F59" s="31">
        <v>1</v>
      </c>
      <c r="G59" s="11">
        <f>F59*E59</f>
        <v>215.95</v>
      </c>
    </row>
    <row r="60" spans="1:11" s="2" customFormat="1" x14ac:dyDescent="0.25">
      <c r="A60" s="15">
        <v>41072</v>
      </c>
      <c r="B60" s="8" t="s">
        <v>10</v>
      </c>
      <c r="C60" s="9" t="s">
        <v>11</v>
      </c>
      <c r="D60" s="10" t="s">
        <v>12</v>
      </c>
      <c r="E60" s="30">
        <v>215.95</v>
      </c>
      <c r="F60" s="31">
        <v>1</v>
      </c>
      <c r="G60" s="11">
        <f>F60*E60</f>
        <v>215.95</v>
      </c>
    </row>
    <row r="61" spans="1:11" x14ac:dyDescent="0.25">
      <c r="A61" s="15">
        <v>41078</v>
      </c>
      <c r="B61" s="8" t="s">
        <v>24</v>
      </c>
      <c r="C61" s="9" t="s">
        <v>14</v>
      </c>
      <c r="D61" s="10" t="s">
        <v>12</v>
      </c>
      <c r="E61" s="30">
        <v>395.95</v>
      </c>
      <c r="F61" s="31">
        <v>1</v>
      </c>
      <c r="G61" s="11">
        <f>F61*E61</f>
        <v>395.95</v>
      </c>
      <c r="I61" s="3"/>
      <c r="J61" s="3"/>
      <c r="K61" s="3"/>
    </row>
    <row r="62" spans="1:11" x14ac:dyDescent="0.25">
      <c r="A62" s="1" t="s">
        <v>15</v>
      </c>
      <c r="B62" s="1"/>
      <c r="C62" s="1"/>
      <c r="D62" s="1"/>
      <c r="E62" s="1"/>
      <c r="F62" s="1"/>
      <c r="G62" s="6">
        <f>SUM(G59:G61)</f>
        <v>827.84999999999991</v>
      </c>
      <c r="I62" s="3"/>
      <c r="J62" s="3"/>
      <c r="K62" s="3"/>
    </row>
    <row r="63" spans="1:11" x14ac:dyDescent="0.25">
      <c r="A63" s="4"/>
      <c r="B63" s="4"/>
      <c r="C63" s="4"/>
      <c r="D63" s="4"/>
      <c r="E63" s="4"/>
      <c r="F63" s="4"/>
      <c r="G63" s="24"/>
      <c r="I63" s="3"/>
      <c r="J63" s="3"/>
      <c r="K63" s="3"/>
    </row>
    <row r="64" spans="1:11" x14ac:dyDescent="0.25">
      <c r="A64" s="1" t="s">
        <v>32</v>
      </c>
      <c r="B64" s="1"/>
      <c r="C64" s="1"/>
      <c r="D64" s="1"/>
      <c r="E64" s="26" t="s">
        <v>2</v>
      </c>
      <c r="F64" s="26"/>
      <c r="G64" s="26"/>
      <c r="I64" s="3"/>
      <c r="J64" s="3"/>
      <c r="K64" s="3"/>
    </row>
    <row r="65" spans="1:11" x14ac:dyDescent="0.25">
      <c r="A65" s="5" t="s">
        <v>3</v>
      </c>
      <c r="B65" s="5" t="s">
        <v>4</v>
      </c>
      <c r="C65" s="5" t="s">
        <v>5</v>
      </c>
      <c r="D65" s="5" t="s">
        <v>6</v>
      </c>
      <c r="E65" s="6" t="s">
        <v>7</v>
      </c>
      <c r="F65" s="5" t="s">
        <v>8</v>
      </c>
      <c r="G65" s="6" t="s">
        <v>9</v>
      </c>
      <c r="I65" s="3"/>
      <c r="J65" s="3"/>
      <c r="K65" s="3"/>
    </row>
    <row r="66" spans="1:11" s="2" customFormat="1" x14ac:dyDescent="0.25">
      <c r="A66" s="15">
        <v>41072</v>
      </c>
      <c r="B66" s="8" t="s">
        <v>10</v>
      </c>
      <c r="C66" s="9" t="s">
        <v>11</v>
      </c>
      <c r="D66" s="10" t="s">
        <v>12</v>
      </c>
      <c r="E66" s="11">
        <v>215.95</v>
      </c>
      <c r="F66" s="8">
        <v>1</v>
      </c>
      <c r="G66" s="11">
        <f>F66*E66</f>
        <v>215.95</v>
      </c>
    </row>
    <row r="67" spans="1:11" x14ac:dyDescent="0.25">
      <c r="A67" s="15">
        <v>41075</v>
      </c>
      <c r="B67" s="8" t="s">
        <v>10</v>
      </c>
      <c r="C67" s="9" t="s">
        <v>11</v>
      </c>
      <c r="D67" s="10" t="s">
        <v>12</v>
      </c>
      <c r="E67" s="11">
        <v>120</v>
      </c>
      <c r="F67" s="8">
        <v>1</v>
      </c>
      <c r="G67" s="11">
        <f>F67*E67</f>
        <v>120</v>
      </c>
      <c r="I67" s="3"/>
      <c r="J67" s="3"/>
      <c r="K67" s="3"/>
    </row>
    <row r="68" spans="1:11" x14ac:dyDescent="0.25">
      <c r="A68" s="1" t="s">
        <v>15</v>
      </c>
      <c r="B68" s="1"/>
      <c r="C68" s="1"/>
      <c r="D68" s="1"/>
      <c r="E68" s="1"/>
      <c r="F68" s="1"/>
      <c r="G68" s="6">
        <f>SUM(G66:G67)</f>
        <v>335.95</v>
      </c>
      <c r="I68" s="3"/>
      <c r="J68" s="3"/>
      <c r="K68" s="3"/>
    </row>
    <row r="69" spans="1:11" x14ac:dyDescent="0.25">
      <c r="I69" s="3"/>
      <c r="J69" s="3"/>
      <c r="K69" s="3"/>
    </row>
    <row r="70" spans="1:11" x14ac:dyDescent="0.25">
      <c r="A70" s="1" t="s">
        <v>33</v>
      </c>
      <c r="B70" s="1"/>
      <c r="C70" s="1"/>
      <c r="D70" s="1"/>
      <c r="E70" s="1" t="s">
        <v>34</v>
      </c>
      <c r="F70" s="1"/>
      <c r="G70" s="1"/>
      <c r="I70" s="3"/>
      <c r="J70" s="3"/>
      <c r="K70" s="3"/>
    </row>
    <row r="71" spans="1:11" x14ac:dyDescent="0.25">
      <c r="A71" s="5" t="s">
        <v>3</v>
      </c>
      <c r="B71" s="5" t="s">
        <v>4</v>
      </c>
      <c r="C71" s="5" t="s">
        <v>5</v>
      </c>
      <c r="D71" s="5" t="s">
        <v>6</v>
      </c>
      <c r="E71" s="6" t="s">
        <v>7</v>
      </c>
      <c r="F71" s="5" t="s">
        <v>8</v>
      </c>
      <c r="G71" s="6" t="s">
        <v>9</v>
      </c>
      <c r="I71" s="3"/>
      <c r="J71" s="3"/>
      <c r="K71" s="3"/>
    </row>
    <row r="72" spans="1:11" s="2" customFormat="1" x14ac:dyDescent="0.25">
      <c r="A72" s="18">
        <v>41065</v>
      </c>
      <c r="B72" s="8" t="s">
        <v>24</v>
      </c>
      <c r="C72" s="9" t="s">
        <v>11</v>
      </c>
      <c r="D72" s="10" t="s">
        <v>12</v>
      </c>
      <c r="E72" s="11">
        <v>215.95</v>
      </c>
      <c r="F72" s="8">
        <v>1</v>
      </c>
      <c r="G72" s="11">
        <f>F72*E72</f>
        <v>215.95</v>
      </c>
      <c r="H72" s="16"/>
    </row>
    <row r="73" spans="1:11" s="2" customFormat="1" x14ac:dyDescent="0.25">
      <c r="A73" s="18">
        <v>41075</v>
      </c>
      <c r="B73" s="8" t="s">
        <v>24</v>
      </c>
      <c r="C73" s="9" t="s">
        <v>11</v>
      </c>
      <c r="D73" s="10" t="s">
        <v>12</v>
      </c>
      <c r="E73" s="11">
        <v>215.95</v>
      </c>
      <c r="F73" s="8">
        <v>1</v>
      </c>
      <c r="G73" s="11">
        <f t="shared" ref="G73:G74" si="0">F73*E73</f>
        <v>215.95</v>
      </c>
      <c r="H73" s="16"/>
      <c r="I73" s="13"/>
    </row>
    <row r="74" spans="1:11" x14ac:dyDescent="0.25">
      <c r="A74" s="18">
        <v>41075</v>
      </c>
      <c r="B74" s="8" t="s">
        <v>24</v>
      </c>
      <c r="C74" s="9" t="s">
        <v>14</v>
      </c>
      <c r="D74" s="10" t="s">
        <v>12</v>
      </c>
      <c r="E74" s="11">
        <v>286</v>
      </c>
      <c r="F74" s="8">
        <v>1</v>
      </c>
      <c r="G74" s="11">
        <f t="shared" si="0"/>
        <v>286</v>
      </c>
      <c r="I74" s="17"/>
      <c r="J74" s="3"/>
      <c r="K74" s="3"/>
    </row>
    <row r="75" spans="1:11" s="2" customFormat="1" x14ac:dyDescent="0.25">
      <c r="A75" s="18">
        <v>41080</v>
      </c>
      <c r="B75" s="8" t="s">
        <v>24</v>
      </c>
      <c r="C75" s="9" t="s">
        <v>18</v>
      </c>
      <c r="D75" s="10" t="s">
        <v>12</v>
      </c>
      <c r="E75" s="11">
        <v>215.95</v>
      </c>
      <c r="F75" s="8">
        <v>1</v>
      </c>
      <c r="G75" s="11">
        <f>F75*E75</f>
        <v>215.95</v>
      </c>
      <c r="H75" s="16"/>
    </row>
    <row r="76" spans="1:11" s="2" customFormat="1" x14ac:dyDescent="0.25">
      <c r="A76" s="18">
        <v>41081</v>
      </c>
      <c r="B76" s="8" t="s">
        <v>24</v>
      </c>
      <c r="C76" s="9" t="s">
        <v>18</v>
      </c>
      <c r="D76" s="10" t="s">
        <v>12</v>
      </c>
      <c r="E76" s="11">
        <v>215.95</v>
      </c>
      <c r="F76" s="8">
        <v>1</v>
      </c>
      <c r="G76" s="11">
        <f>F76*E76</f>
        <v>215.95</v>
      </c>
      <c r="H76" s="16"/>
    </row>
    <row r="77" spans="1:11" s="2" customFormat="1" x14ac:dyDescent="0.25">
      <c r="A77" s="18">
        <v>41087</v>
      </c>
      <c r="B77" s="8" t="s">
        <v>24</v>
      </c>
      <c r="C77" s="9" t="s">
        <v>11</v>
      </c>
      <c r="D77" s="10" t="s">
        <v>12</v>
      </c>
      <c r="E77" s="11">
        <v>215.95</v>
      </c>
      <c r="F77" s="8">
        <v>1</v>
      </c>
      <c r="G77" s="11">
        <f>F77*E77</f>
        <v>215.95</v>
      </c>
      <c r="H77" s="16"/>
    </row>
    <row r="78" spans="1:11" x14ac:dyDescent="0.25">
      <c r="A78" s="1" t="s">
        <v>15</v>
      </c>
      <c r="B78" s="1"/>
      <c r="C78" s="1"/>
      <c r="D78" s="1"/>
      <c r="E78" s="1"/>
      <c r="F78" s="1"/>
      <c r="G78" s="6">
        <f>SUM(G72:G77)</f>
        <v>1365.75</v>
      </c>
      <c r="I78" s="3"/>
      <c r="J78" s="3"/>
      <c r="K78" s="3"/>
    </row>
    <row r="79" spans="1:11" x14ac:dyDescent="0.25">
      <c r="A79" s="4"/>
      <c r="B79" s="4"/>
      <c r="C79" s="4"/>
      <c r="D79" s="4"/>
      <c r="E79" s="14">
        <f>E75/2</f>
        <v>107.97499999999999</v>
      </c>
      <c r="F79" s="4"/>
      <c r="G79" s="24"/>
      <c r="I79" s="3"/>
      <c r="J79" s="3"/>
      <c r="K79" s="3"/>
    </row>
    <row r="80" spans="1:11" s="2" customFormat="1" x14ac:dyDescent="0.25">
      <c r="A80" s="1" t="s">
        <v>35</v>
      </c>
      <c r="B80" s="1"/>
      <c r="C80" s="1"/>
      <c r="D80" s="1"/>
      <c r="E80" s="1" t="s">
        <v>36</v>
      </c>
      <c r="F80" s="1"/>
      <c r="G80" s="1"/>
    </row>
    <row r="81" spans="1:11" s="2" customFormat="1" x14ac:dyDescent="0.25">
      <c r="A81" s="5" t="s">
        <v>3</v>
      </c>
      <c r="B81" s="5" t="s">
        <v>4</v>
      </c>
      <c r="C81" s="5" t="s">
        <v>5</v>
      </c>
      <c r="D81" s="5" t="s">
        <v>6</v>
      </c>
      <c r="E81" s="6" t="s">
        <v>7</v>
      </c>
      <c r="F81" s="5" t="s">
        <v>8</v>
      </c>
      <c r="G81" s="6" t="s">
        <v>9</v>
      </c>
    </row>
    <row r="82" spans="1:11" s="2" customFormat="1" x14ac:dyDescent="0.25">
      <c r="A82" s="34">
        <v>41072</v>
      </c>
      <c r="B82" s="8" t="s">
        <v>13</v>
      </c>
      <c r="C82" s="9" t="s">
        <v>11</v>
      </c>
      <c r="D82" s="10" t="s">
        <v>12</v>
      </c>
      <c r="E82" s="11">
        <v>431.9</v>
      </c>
      <c r="F82" s="35">
        <v>1</v>
      </c>
      <c r="G82" s="36">
        <f>F82*E82</f>
        <v>431.9</v>
      </c>
      <c r="H82" s="16"/>
    </row>
    <row r="83" spans="1:11" x14ac:dyDescent="0.25">
      <c r="A83" s="34">
        <v>41075</v>
      </c>
      <c r="B83" s="8" t="s">
        <v>24</v>
      </c>
      <c r="C83" s="9" t="s">
        <v>11</v>
      </c>
      <c r="D83" s="10" t="s">
        <v>12</v>
      </c>
      <c r="E83" s="11">
        <v>167.1</v>
      </c>
      <c r="F83" s="35">
        <v>1</v>
      </c>
      <c r="G83" s="36">
        <f>F83*E83</f>
        <v>167.1</v>
      </c>
      <c r="I83" s="3"/>
      <c r="J83" s="3"/>
      <c r="K83" s="3"/>
    </row>
    <row r="84" spans="1:11" s="2" customFormat="1" x14ac:dyDescent="0.25">
      <c r="A84" s="34">
        <v>41080</v>
      </c>
      <c r="B84" s="8" t="s">
        <v>13</v>
      </c>
      <c r="C84" s="9" t="s">
        <v>11</v>
      </c>
      <c r="D84" s="10" t="s">
        <v>12</v>
      </c>
      <c r="E84" s="11">
        <v>431.9</v>
      </c>
      <c r="F84" s="35">
        <v>1</v>
      </c>
      <c r="G84" s="36">
        <f>F84*E84</f>
        <v>431.9</v>
      </c>
      <c r="H84" s="16"/>
    </row>
    <row r="85" spans="1:11" x14ac:dyDescent="0.25">
      <c r="A85" s="1" t="s">
        <v>15</v>
      </c>
      <c r="B85" s="1"/>
      <c r="C85" s="1"/>
      <c r="D85" s="1"/>
      <c r="E85" s="1"/>
      <c r="F85" s="1"/>
      <c r="G85" s="6">
        <f>SUM(G82:G84)</f>
        <v>1030.9000000000001</v>
      </c>
      <c r="I85" s="3"/>
      <c r="J85" s="3"/>
      <c r="K85" s="3"/>
    </row>
    <row r="86" spans="1:11" x14ac:dyDescent="0.25">
      <c r="A86" s="4"/>
      <c r="B86" s="4"/>
      <c r="C86" s="4"/>
      <c r="D86" s="4"/>
      <c r="E86" s="14"/>
      <c r="F86" s="4"/>
      <c r="G86" s="24"/>
      <c r="H86" s="13"/>
      <c r="I86" s="3"/>
      <c r="J86" s="3"/>
      <c r="K86" s="3"/>
    </row>
    <row r="87" spans="1:11" x14ac:dyDescent="0.25">
      <c r="A87" s="1" t="s">
        <v>37</v>
      </c>
      <c r="B87" s="1"/>
      <c r="C87" s="1"/>
      <c r="D87" s="1"/>
      <c r="E87" s="1" t="s">
        <v>2</v>
      </c>
      <c r="F87" s="1"/>
      <c r="G87" s="1"/>
      <c r="I87" s="3"/>
      <c r="J87" s="3"/>
      <c r="K87" s="3"/>
    </row>
    <row r="88" spans="1:11" x14ac:dyDescent="0.25">
      <c r="A88" s="5" t="s">
        <v>3</v>
      </c>
      <c r="B88" s="5" t="s">
        <v>4</v>
      </c>
      <c r="C88" s="5" t="s">
        <v>5</v>
      </c>
      <c r="D88" s="5" t="s">
        <v>6</v>
      </c>
      <c r="E88" s="6" t="s">
        <v>7</v>
      </c>
      <c r="F88" s="5" t="s">
        <v>8</v>
      </c>
      <c r="G88" s="6" t="s">
        <v>9</v>
      </c>
      <c r="I88" s="3"/>
      <c r="J88" s="3"/>
      <c r="K88" s="3"/>
    </row>
    <row r="89" spans="1:11" s="2" customFormat="1" x14ac:dyDescent="0.25">
      <c r="A89" s="15">
        <v>41072</v>
      </c>
      <c r="B89" s="35" t="s">
        <v>10</v>
      </c>
      <c r="C89" s="9" t="s">
        <v>11</v>
      </c>
      <c r="D89" s="10" t="s">
        <v>12</v>
      </c>
      <c r="E89" s="11">
        <v>215.95</v>
      </c>
      <c r="F89" s="8">
        <v>1</v>
      </c>
      <c r="G89" s="11">
        <f>E89*F89</f>
        <v>215.95</v>
      </c>
      <c r="I89" s="13"/>
    </row>
    <row r="90" spans="1:11" s="2" customFormat="1" x14ac:dyDescent="0.25">
      <c r="A90" s="15">
        <v>41078</v>
      </c>
      <c r="B90" s="35" t="s">
        <v>10</v>
      </c>
      <c r="C90" s="9" t="s">
        <v>11</v>
      </c>
      <c r="D90" s="10" t="s">
        <v>12</v>
      </c>
      <c r="E90" s="11">
        <v>60</v>
      </c>
      <c r="F90" s="8">
        <v>1</v>
      </c>
      <c r="G90" s="11">
        <f>E90*F90</f>
        <v>60</v>
      </c>
      <c r="I90" s="13"/>
    </row>
    <row r="91" spans="1:11" x14ac:dyDescent="0.25">
      <c r="A91" s="1" t="s">
        <v>15</v>
      </c>
      <c r="B91" s="1"/>
      <c r="C91" s="1"/>
      <c r="D91" s="1"/>
      <c r="E91" s="1"/>
      <c r="F91" s="1"/>
      <c r="G91" s="6">
        <f>SUM(G89:G90)</f>
        <v>275.95</v>
      </c>
      <c r="I91" s="3"/>
      <c r="J91" s="3"/>
      <c r="K91" s="3"/>
    </row>
    <row r="92" spans="1:11" x14ac:dyDescent="0.25">
      <c r="I92" s="3"/>
      <c r="J92" s="3"/>
      <c r="K92" s="3"/>
    </row>
    <row r="93" spans="1:11" x14ac:dyDescent="0.25">
      <c r="A93" s="1" t="s">
        <v>38</v>
      </c>
      <c r="B93" s="1"/>
      <c r="C93" s="1"/>
      <c r="D93" s="1"/>
      <c r="E93" s="1" t="s">
        <v>2</v>
      </c>
      <c r="F93" s="1"/>
      <c r="G93" s="1"/>
      <c r="I93" s="3"/>
      <c r="J93" s="3"/>
      <c r="K93" s="3"/>
    </row>
    <row r="94" spans="1:11" x14ac:dyDescent="0.25">
      <c r="A94" s="5" t="s">
        <v>3</v>
      </c>
      <c r="B94" s="5" t="s">
        <v>4</v>
      </c>
      <c r="C94" s="5" t="s">
        <v>5</v>
      </c>
      <c r="D94" s="5" t="s">
        <v>6</v>
      </c>
      <c r="E94" s="6" t="s">
        <v>7</v>
      </c>
      <c r="F94" s="5" t="s">
        <v>8</v>
      </c>
      <c r="G94" s="6" t="s">
        <v>9</v>
      </c>
      <c r="I94" s="3"/>
      <c r="J94" s="3"/>
      <c r="K94" s="3"/>
    </row>
    <row r="95" spans="1:11" s="2" customFormat="1" x14ac:dyDescent="0.25">
      <c r="A95" s="29">
        <v>41072</v>
      </c>
      <c r="B95" s="35" t="s">
        <v>10</v>
      </c>
      <c r="C95" s="9" t="s">
        <v>11</v>
      </c>
      <c r="D95" s="10" t="s">
        <v>12</v>
      </c>
      <c r="E95" s="36">
        <v>215.95</v>
      </c>
      <c r="F95" s="35">
        <v>1</v>
      </c>
      <c r="G95" s="36">
        <f>F95*E95</f>
        <v>215.95</v>
      </c>
    </row>
    <row r="96" spans="1:11" s="2" customFormat="1" x14ac:dyDescent="0.25">
      <c r="A96" s="15">
        <v>41074</v>
      </c>
      <c r="B96" s="35" t="s">
        <v>10</v>
      </c>
      <c r="C96" s="9" t="s">
        <v>11</v>
      </c>
      <c r="D96" s="10" t="s">
        <v>12</v>
      </c>
      <c r="E96" s="36">
        <v>215.95</v>
      </c>
      <c r="F96" s="35">
        <v>1</v>
      </c>
      <c r="G96" s="36">
        <f>F96*E96</f>
        <v>215.95</v>
      </c>
      <c r="I96" s="13"/>
    </row>
    <row r="97" spans="1:11" x14ac:dyDescent="0.25">
      <c r="A97" s="15">
        <v>41078</v>
      </c>
      <c r="B97" s="35" t="s">
        <v>10</v>
      </c>
      <c r="C97" s="9" t="s">
        <v>11</v>
      </c>
      <c r="D97" s="10" t="s">
        <v>12</v>
      </c>
      <c r="E97" s="36">
        <v>180</v>
      </c>
      <c r="F97" s="35">
        <v>1</v>
      </c>
      <c r="G97" s="36">
        <f>F97*E97</f>
        <v>180</v>
      </c>
      <c r="I97" s="17"/>
      <c r="J97" s="3"/>
      <c r="K97" s="3"/>
    </row>
    <row r="98" spans="1:11" x14ac:dyDescent="0.25">
      <c r="A98" s="37" t="s">
        <v>15</v>
      </c>
      <c r="B98" s="37"/>
      <c r="C98" s="37"/>
      <c r="D98" s="37"/>
      <c r="E98" s="37"/>
      <c r="F98" s="37"/>
      <c r="G98" s="6">
        <f>SUM(G95:G97)</f>
        <v>611.9</v>
      </c>
      <c r="H98" s="3"/>
      <c r="I98" s="3"/>
      <c r="J98" s="3"/>
      <c r="K98" s="3"/>
    </row>
    <row r="99" spans="1:11" x14ac:dyDescent="0.25">
      <c r="A99" s="4"/>
      <c r="B99" s="4"/>
      <c r="C99" s="4"/>
      <c r="D99" s="4"/>
      <c r="E99" s="4"/>
      <c r="F99" s="4"/>
      <c r="G99" s="24"/>
      <c r="I99" s="3"/>
      <c r="J99" s="3"/>
      <c r="K99" s="3"/>
    </row>
    <row r="100" spans="1:11" x14ac:dyDescent="0.25">
      <c r="A100" s="1" t="s">
        <v>39</v>
      </c>
      <c r="B100" s="1"/>
      <c r="C100" s="1"/>
      <c r="D100" s="1"/>
      <c r="E100" s="1" t="s">
        <v>40</v>
      </c>
      <c r="F100" s="1"/>
      <c r="G100" s="1"/>
      <c r="I100" s="3"/>
      <c r="J100" s="3"/>
      <c r="K100" s="3"/>
    </row>
    <row r="101" spans="1:11" x14ac:dyDescent="0.25">
      <c r="A101" s="5" t="s">
        <v>3</v>
      </c>
      <c r="B101" s="5" t="s">
        <v>4</v>
      </c>
      <c r="C101" s="5" t="s">
        <v>5</v>
      </c>
      <c r="D101" s="5" t="s">
        <v>6</v>
      </c>
      <c r="E101" s="6" t="s">
        <v>7</v>
      </c>
      <c r="F101" s="5" t="s">
        <v>8</v>
      </c>
      <c r="G101" s="6" t="s">
        <v>9</v>
      </c>
      <c r="I101" s="3"/>
      <c r="J101" s="3"/>
      <c r="K101" s="3"/>
    </row>
    <row r="102" spans="1:11" s="2" customFormat="1" x14ac:dyDescent="0.25">
      <c r="A102" s="18">
        <v>41072</v>
      </c>
      <c r="B102" s="8" t="s">
        <v>13</v>
      </c>
      <c r="C102" s="9" t="s">
        <v>11</v>
      </c>
      <c r="D102" s="10" t="s">
        <v>12</v>
      </c>
      <c r="E102" s="11">
        <v>431.9</v>
      </c>
      <c r="F102" s="8">
        <v>1</v>
      </c>
      <c r="G102" s="11">
        <f>F102*E102</f>
        <v>431.9</v>
      </c>
      <c r="H102" s="16"/>
    </row>
    <row r="103" spans="1:11" x14ac:dyDescent="0.25">
      <c r="A103" s="18">
        <v>41075</v>
      </c>
      <c r="B103" s="8" t="s">
        <v>24</v>
      </c>
      <c r="C103" s="9" t="s">
        <v>14</v>
      </c>
      <c r="D103" s="10" t="s">
        <v>12</v>
      </c>
      <c r="E103" s="11">
        <v>187.2</v>
      </c>
      <c r="F103" s="8">
        <v>1</v>
      </c>
      <c r="G103" s="11">
        <f>F103*E103</f>
        <v>187.2</v>
      </c>
      <c r="H103" s="38"/>
      <c r="I103" s="3"/>
      <c r="J103" s="3"/>
      <c r="K103" s="3"/>
    </row>
    <row r="104" spans="1:11" s="2" customFormat="1" x14ac:dyDescent="0.25">
      <c r="A104" s="18">
        <v>41080</v>
      </c>
      <c r="B104" s="8" t="s">
        <v>13</v>
      </c>
      <c r="C104" s="9" t="s">
        <v>11</v>
      </c>
      <c r="D104" s="10" t="s">
        <v>12</v>
      </c>
      <c r="E104" s="11">
        <v>431.9</v>
      </c>
      <c r="F104" s="8">
        <v>1</v>
      </c>
      <c r="G104" s="11">
        <f>F104*E104</f>
        <v>431.9</v>
      </c>
      <c r="H104" s="16"/>
    </row>
    <row r="105" spans="1:11" x14ac:dyDescent="0.25">
      <c r="A105" s="1" t="s">
        <v>15</v>
      </c>
      <c r="B105" s="1"/>
      <c r="C105" s="1"/>
      <c r="D105" s="1"/>
      <c r="E105" s="1"/>
      <c r="F105" s="1"/>
      <c r="G105" s="6">
        <f>SUM(G102:G104)</f>
        <v>1051</v>
      </c>
      <c r="I105" s="3"/>
      <c r="J105" s="3"/>
      <c r="K105" s="3"/>
    </row>
    <row r="106" spans="1:11" x14ac:dyDescent="0.25">
      <c r="A106" s="4"/>
      <c r="B106" s="4"/>
      <c r="C106" s="4"/>
      <c r="D106" s="4"/>
      <c r="E106" s="4"/>
      <c r="F106" s="4"/>
      <c r="G106" s="24"/>
      <c r="I106" s="3"/>
      <c r="J106" s="3"/>
      <c r="K106" s="3"/>
    </row>
    <row r="107" spans="1:11" ht="18" customHeight="1" x14ac:dyDescent="0.25">
      <c r="A107" s="1" t="s">
        <v>41</v>
      </c>
      <c r="B107" s="1"/>
      <c r="C107" s="1"/>
      <c r="D107" s="1"/>
      <c r="E107" s="1" t="s">
        <v>42</v>
      </c>
      <c r="F107" s="1"/>
      <c r="G107" s="1"/>
      <c r="I107" s="3"/>
      <c r="J107" s="3"/>
      <c r="K107" s="3"/>
    </row>
    <row r="108" spans="1:11" ht="16.5" customHeight="1" x14ac:dyDescent="0.25">
      <c r="A108" s="5" t="s">
        <v>3</v>
      </c>
      <c r="B108" s="5" t="s">
        <v>4</v>
      </c>
      <c r="C108" s="5" t="s">
        <v>5</v>
      </c>
      <c r="D108" s="5" t="s">
        <v>6</v>
      </c>
      <c r="E108" s="6" t="s">
        <v>7</v>
      </c>
      <c r="F108" s="5" t="s">
        <v>8</v>
      </c>
      <c r="G108" s="6" t="s">
        <v>9</v>
      </c>
      <c r="I108" s="3"/>
      <c r="J108" s="3"/>
      <c r="K108" s="3"/>
    </row>
    <row r="109" spans="1:11" ht="15" customHeight="1" x14ac:dyDescent="0.25">
      <c r="A109" s="29">
        <v>41072</v>
      </c>
      <c r="B109" s="8" t="s">
        <v>24</v>
      </c>
      <c r="C109" s="9" t="s">
        <v>14</v>
      </c>
      <c r="D109" s="10" t="s">
        <v>12</v>
      </c>
      <c r="E109" s="39">
        <v>148.80000000000001</v>
      </c>
      <c r="F109" s="40">
        <v>1</v>
      </c>
      <c r="G109" s="41">
        <f>F109*E109</f>
        <v>148.80000000000001</v>
      </c>
      <c r="I109" s="3"/>
      <c r="J109" s="3"/>
      <c r="K109" s="3"/>
    </row>
    <row r="110" spans="1:11" s="2" customFormat="1" x14ac:dyDescent="0.25">
      <c r="A110" s="37" t="s">
        <v>15</v>
      </c>
      <c r="B110" s="37"/>
      <c r="C110" s="37"/>
      <c r="D110" s="37"/>
      <c r="E110" s="37"/>
      <c r="F110" s="37"/>
      <c r="G110" s="6">
        <f>SUM(G109:G109)</f>
        <v>148.80000000000001</v>
      </c>
    </row>
    <row r="111" spans="1:11" s="2" customFormat="1" x14ac:dyDescent="0.25">
      <c r="A111" s="4"/>
      <c r="B111" s="42"/>
      <c r="C111" s="4"/>
      <c r="D111" s="4"/>
      <c r="E111" s="42"/>
      <c r="F111" s="4"/>
      <c r="G111" s="24"/>
    </row>
    <row r="112" spans="1:11" ht="19.5" customHeight="1" x14ac:dyDescent="0.25">
      <c r="A112" s="1" t="s">
        <v>43</v>
      </c>
      <c r="B112" s="1"/>
      <c r="C112" s="1"/>
      <c r="D112" s="1"/>
      <c r="E112" s="1" t="s">
        <v>44</v>
      </c>
      <c r="F112" s="1"/>
      <c r="G112" s="1"/>
      <c r="I112" s="3"/>
      <c r="J112" s="3"/>
      <c r="K112" s="3"/>
    </row>
    <row r="113" spans="1:11" ht="15" customHeight="1" x14ac:dyDescent="0.25">
      <c r="A113" s="5" t="s">
        <v>3</v>
      </c>
      <c r="B113" s="5" t="s">
        <v>4</v>
      </c>
      <c r="C113" s="5" t="s">
        <v>5</v>
      </c>
      <c r="D113" s="5" t="s">
        <v>6</v>
      </c>
      <c r="E113" s="6" t="s">
        <v>7</v>
      </c>
      <c r="F113" s="5" t="s">
        <v>8</v>
      </c>
      <c r="G113" s="6" t="s">
        <v>9</v>
      </c>
      <c r="I113" s="3"/>
      <c r="J113" s="3"/>
      <c r="K113" s="3"/>
    </row>
    <row r="114" spans="1:11" s="2" customFormat="1" ht="15" customHeight="1" x14ac:dyDescent="0.25">
      <c r="A114" s="29">
        <v>41080</v>
      </c>
      <c r="B114" s="43" t="s">
        <v>13</v>
      </c>
      <c r="C114" s="9" t="s">
        <v>11</v>
      </c>
      <c r="D114" s="10" t="s">
        <v>12</v>
      </c>
      <c r="E114" s="39">
        <v>431.9</v>
      </c>
      <c r="F114" s="40">
        <v>1</v>
      </c>
      <c r="G114" s="41">
        <f>F114*E114</f>
        <v>431.9</v>
      </c>
      <c r="H114" s="16"/>
      <c r="I114" s="13"/>
    </row>
    <row r="115" spans="1:11" s="2" customFormat="1" x14ac:dyDescent="0.25">
      <c r="A115" s="37" t="s">
        <v>15</v>
      </c>
      <c r="B115" s="37"/>
      <c r="C115" s="37"/>
      <c r="D115" s="37"/>
      <c r="E115" s="37"/>
      <c r="F115" s="37"/>
      <c r="G115" s="6">
        <f>SUM(G114:G114)</f>
        <v>431.9</v>
      </c>
      <c r="I115" s="13"/>
    </row>
    <row r="116" spans="1:11" s="2" customFormat="1" x14ac:dyDescent="0.25">
      <c r="A116" s="4"/>
      <c r="B116" s="42"/>
      <c r="C116" s="4"/>
      <c r="D116" s="4"/>
      <c r="E116" s="42"/>
      <c r="F116" s="4"/>
      <c r="G116" s="24"/>
    </row>
    <row r="117" spans="1:11" x14ac:dyDescent="0.25">
      <c r="A117" s="1" t="s">
        <v>45</v>
      </c>
      <c r="B117" s="1"/>
      <c r="C117" s="1"/>
      <c r="D117" s="1"/>
      <c r="E117" s="1" t="s">
        <v>2</v>
      </c>
      <c r="F117" s="1"/>
      <c r="G117" s="1"/>
      <c r="H117" s="3"/>
      <c r="I117" s="3"/>
      <c r="J117" s="3"/>
      <c r="K117" s="3"/>
    </row>
    <row r="118" spans="1:11" x14ac:dyDescent="0.25">
      <c r="A118" s="5" t="s">
        <v>3</v>
      </c>
      <c r="B118" s="5" t="s">
        <v>4</v>
      </c>
      <c r="C118" s="5" t="s">
        <v>5</v>
      </c>
      <c r="D118" s="5" t="s">
        <v>6</v>
      </c>
      <c r="E118" s="6" t="s">
        <v>7</v>
      </c>
      <c r="F118" s="5" t="s">
        <v>8</v>
      </c>
      <c r="G118" s="6" t="s">
        <v>9</v>
      </c>
      <c r="H118" s="3"/>
      <c r="I118" s="3"/>
      <c r="J118" s="3"/>
      <c r="K118" s="3"/>
    </row>
    <row r="119" spans="1:11" x14ac:dyDescent="0.25">
      <c r="A119" s="7">
        <v>41075</v>
      </c>
      <c r="B119" s="8" t="s">
        <v>24</v>
      </c>
      <c r="C119" s="9" t="s">
        <v>11</v>
      </c>
      <c r="D119" s="10" t="s">
        <v>12</v>
      </c>
      <c r="E119" s="44">
        <v>60</v>
      </c>
      <c r="F119" s="8">
        <v>1</v>
      </c>
      <c r="G119" s="11">
        <f>E119*F119</f>
        <v>60</v>
      </c>
      <c r="H119" s="3"/>
      <c r="I119" s="3"/>
      <c r="J119" s="3"/>
      <c r="K119" s="3"/>
    </row>
    <row r="120" spans="1:11" x14ac:dyDescent="0.25">
      <c r="A120" s="1" t="s">
        <v>15</v>
      </c>
      <c r="B120" s="1"/>
      <c r="C120" s="1"/>
      <c r="D120" s="1"/>
      <c r="E120" s="1"/>
      <c r="F120" s="1"/>
      <c r="G120" s="6">
        <f>SUM(G119:G119)</f>
        <v>60</v>
      </c>
      <c r="H120" s="3"/>
      <c r="I120" s="3"/>
      <c r="J120" s="3"/>
      <c r="K120" s="3"/>
    </row>
    <row r="121" spans="1:11" s="2" customFormat="1" x14ac:dyDescent="0.25">
      <c r="A121" s="32"/>
      <c r="B121" s="32"/>
      <c r="D121" s="32"/>
      <c r="E121" s="33"/>
      <c r="F121" s="32"/>
      <c r="G121" s="33"/>
    </row>
    <row r="122" spans="1:11" x14ac:dyDescent="0.25">
      <c r="A122" s="1" t="s">
        <v>46</v>
      </c>
      <c r="B122" s="1"/>
      <c r="C122" s="1"/>
      <c r="D122" s="1"/>
      <c r="E122" s="1" t="s">
        <v>47</v>
      </c>
      <c r="F122" s="1"/>
      <c r="G122" s="1"/>
      <c r="H122" s="3"/>
      <c r="I122" s="3"/>
      <c r="J122" s="3"/>
      <c r="K122" s="3"/>
    </row>
    <row r="123" spans="1:11" x14ac:dyDescent="0.25">
      <c r="A123" s="5" t="s">
        <v>3</v>
      </c>
      <c r="B123" s="5" t="s">
        <v>4</v>
      </c>
      <c r="C123" s="5" t="s">
        <v>5</v>
      </c>
      <c r="D123" s="5" t="s">
        <v>6</v>
      </c>
      <c r="E123" s="6" t="s">
        <v>7</v>
      </c>
      <c r="F123" s="5" t="s">
        <v>8</v>
      </c>
      <c r="G123" s="6" t="s">
        <v>9</v>
      </c>
      <c r="H123" s="3"/>
      <c r="I123" s="3"/>
      <c r="J123" s="3"/>
      <c r="K123" s="3"/>
    </row>
    <row r="124" spans="1:11" s="2" customFormat="1" x14ac:dyDescent="0.25">
      <c r="A124" s="29">
        <v>41064</v>
      </c>
      <c r="B124" s="35" t="s">
        <v>24</v>
      </c>
      <c r="C124" s="9" t="s">
        <v>11</v>
      </c>
      <c r="D124" s="10" t="s">
        <v>12</v>
      </c>
      <c r="E124" s="44">
        <v>215.95</v>
      </c>
      <c r="F124" s="8">
        <v>1</v>
      </c>
      <c r="G124" s="11">
        <f>F124*E124</f>
        <v>215.95</v>
      </c>
      <c r="H124" s="16"/>
    </row>
    <row r="125" spans="1:11" x14ac:dyDescent="0.25">
      <c r="A125" s="15">
        <v>41075</v>
      </c>
      <c r="B125" s="35" t="s">
        <v>48</v>
      </c>
      <c r="C125" s="9" t="s">
        <v>14</v>
      </c>
      <c r="D125" s="10" t="s">
        <v>12</v>
      </c>
      <c r="E125" s="44">
        <v>509.75</v>
      </c>
      <c r="F125" s="8">
        <v>1</v>
      </c>
      <c r="G125" s="11">
        <f>F125*E125</f>
        <v>509.75</v>
      </c>
      <c r="H125" s="3"/>
      <c r="I125" s="17"/>
      <c r="J125" s="3"/>
      <c r="K125" s="3"/>
    </row>
    <row r="126" spans="1:11" s="2" customFormat="1" x14ac:dyDescent="0.25">
      <c r="A126" s="15">
        <v>41080</v>
      </c>
      <c r="B126" s="35" t="s">
        <v>24</v>
      </c>
      <c r="C126" s="9" t="s">
        <v>11</v>
      </c>
      <c r="D126" s="10" t="s">
        <v>12</v>
      </c>
      <c r="E126" s="44">
        <v>215.95</v>
      </c>
      <c r="F126" s="8">
        <v>1</v>
      </c>
      <c r="G126" s="11">
        <f>F126*E126</f>
        <v>215.95</v>
      </c>
      <c r="H126" s="16"/>
      <c r="I126" s="13"/>
    </row>
    <row r="127" spans="1:11" x14ac:dyDescent="0.25">
      <c r="A127" s="1" t="s">
        <v>15</v>
      </c>
      <c r="B127" s="1"/>
      <c r="C127" s="1"/>
      <c r="D127" s="1"/>
      <c r="E127" s="1"/>
      <c r="F127" s="1"/>
      <c r="G127" s="6">
        <f>SUM(G124:G126)</f>
        <v>941.65000000000009</v>
      </c>
      <c r="H127" s="3"/>
      <c r="I127" s="3"/>
      <c r="J127" s="3"/>
      <c r="K127" s="3"/>
    </row>
    <row r="128" spans="1:11" x14ac:dyDescent="0.25">
      <c r="A128" s="4"/>
      <c r="B128" s="4"/>
      <c r="C128" s="4"/>
      <c r="D128" s="4"/>
      <c r="E128" s="14">
        <f>E125/2</f>
        <v>254.875</v>
      </c>
      <c r="F128" s="4"/>
      <c r="G128" s="24"/>
      <c r="H128" s="3"/>
      <c r="I128" s="3"/>
      <c r="J128" s="3"/>
      <c r="K128" s="3"/>
    </row>
    <row r="129" spans="1:11" s="2" customFormat="1" x14ac:dyDescent="0.25">
      <c r="A129" s="1" t="s">
        <v>49</v>
      </c>
      <c r="B129" s="1"/>
      <c r="C129" s="1"/>
      <c r="D129" s="1"/>
      <c r="E129" s="1" t="s">
        <v>2</v>
      </c>
      <c r="F129" s="1"/>
      <c r="G129" s="1"/>
    </row>
    <row r="130" spans="1:11" x14ac:dyDescent="0.25">
      <c r="A130" s="45" t="s">
        <v>3</v>
      </c>
      <c r="B130" s="5" t="s">
        <v>4</v>
      </c>
      <c r="C130" s="5" t="s">
        <v>5</v>
      </c>
      <c r="D130" s="5" t="s">
        <v>6</v>
      </c>
      <c r="E130" s="6" t="s">
        <v>7</v>
      </c>
      <c r="F130" s="5" t="s">
        <v>8</v>
      </c>
      <c r="G130" s="6" t="s">
        <v>9</v>
      </c>
      <c r="H130" s="3"/>
      <c r="I130" s="3"/>
      <c r="J130" s="3"/>
      <c r="K130" s="3"/>
    </row>
    <row r="131" spans="1:11" s="2" customFormat="1" x14ac:dyDescent="0.25">
      <c r="A131" s="18">
        <v>41075</v>
      </c>
      <c r="B131" s="8" t="s">
        <v>10</v>
      </c>
      <c r="C131" s="9" t="s">
        <v>11</v>
      </c>
      <c r="D131" s="10" t="s">
        <v>12</v>
      </c>
      <c r="E131" s="11">
        <v>60</v>
      </c>
      <c r="F131" s="8">
        <v>1</v>
      </c>
      <c r="G131" s="36">
        <f>F131*E131</f>
        <v>60</v>
      </c>
    </row>
    <row r="132" spans="1:11" x14ac:dyDescent="0.25">
      <c r="A132" s="1" t="s">
        <v>15</v>
      </c>
      <c r="B132" s="1"/>
      <c r="C132" s="1"/>
      <c r="D132" s="1"/>
      <c r="E132" s="1"/>
      <c r="F132" s="1"/>
      <c r="G132" s="6">
        <f>SUM(G131:G131)</f>
        <v>60</v>
      </c>
      <c r="H132" s="3"/>
      <c r="I132" s="3"/>
      <c r="J132" s="3"/>
      <c r="K132" s="3"/>
    </row>
    <row r="133" spans="1:11" s="46" customFormat="1" x14ac:dyDescent="0.25">
      <c r="A133" s="4"/>
      <c r="B133" s="4"/>
      <c r="C133" s="4"/>
      <c r="D133" s="4"/>
      <c r="E133" s="4"/>
      <c r="F133" s="4"/>
      <c r="G133" s="24"/>
    </row>
    <row r="134" spans="1:11" x14ac:dyDescent="0.25">
      <c r="A134" s="1" t="s">
        <v>50</v>
      </c>
      <c r="B134" s="1"/>
      <c r="C134" s="1"/>
      <c r="D134" s="1"/>
      <c r="E134" s="1" t="s">
        <v>51</v>
      </c>
      <c r="F134" s="1"/>
      <c r="G134" s="1"/>
      <c r="H134" s="3"/>
      <c r="I134" s="3"/>
      <c r="J134" s="3"/>
      <c r="K134" s="3"/>
    </row>
    <row r="135" spans="1:11" x14ac:dyDescent="0.25">
      <c r="A135" s="5" t="s">
        <v>3</v>
      </c>
      <c r="B135" s="5" t="s">
        <v>4</v>
      </c>
      <c r="C135" s="5" t="s">
        <v>5</v>
      </c>
      <c r="D135" s="5" t="s">
        <v>6</v>
      </c>
      <c r="E135" s="6" t="s">
        <v>7</v>
      </c>
      <c r="F135" s="5" t="s">
        <v>8</v>
      </c>
      <c r="G135" s="6" t="s">
        <v>9</v>
      </c>
      <c r="H135" s="3"/>
      <c r="I135" s="3"/>
      <c r="J135" s="3"/>
      <c r="K135" s="3"/>
    </row>
    <row r="136" spans="1:11" x14ac:dyDescent="0.25">
      <c r="A136" s="18">
        <v>41072</v>
      </c>
      <c r="B136" s="35" t="s">
        <v>24</v>
      </c>
      <c r="C136" s="9" t="s">
        <v>11</v>
      </c>
      <c r="D136" s="10" t="s">
        <v>12</v>
      </c>
      <c r="E136" s="47">
        <v>238.3</v>
      </c>
      <c r="F136" s="35">
        <v>1</v>
      </c>
      <c r="G136" s="36">
        <f>F136*E136</f>
        <v>238.3</v>
      </c>
      <c r="H136" s="3"/>
      <c r="I136" s="3"/>
      <c r="J136" s="3"/>
      <c r="K136" s="3"/>
    </row>
    <row r="137" spans="1:11" s="2" customFormat="1" x14ac:dyDescent="0.25">
      <c r="A137" s="18">
        <v>41080</v>
      </c>
      <c r="B137" s="35" t="s">
        <v>13</v>
      </c>
      <c r="C137" s="9" t="s">
        <v>11</v>
      </c>
      <c r="D137" s="10" t="s">
        <v>12</v>
      </c>
      <c r="E137" s="47">
        <v>431.9</v>
      </c>
      <c r="F137" s="35">
        <v>1</v>
      </c>
      <c r="G137" s="36">
        <f>F137*E137</f>
        <v>431.9</v>
      </c>
    </row>
    <row r="138" spans="1:11" x14ac:dyDescent="0.25">
      <c r="A138" s="1" t="s">
        <v>15</v>
      </c>
      <c r="B138" s="1"/>
      <c r="C138" s="1"/>
      <c r="D138" s="1"/>
      <c r="E138" s="1"/>
      <c r="F138" s="1"/>
      <c r="G138" s="28">
        <f>SUM(G136:G137)</f>
        <v>670.2</v>
      </c>
      <c r="H138" s="3"/>
      <c r="I138" s="17"/>
      <c r="J138" s="3"/>
      <c r="K138" s="3"/>
    </row>
    <row r="139" spans="1:11" x14ac:dyDescent="0.25">
      <c r="A139" s="4"/>
      <c r="B139" s="4"/>
      <c r="C139" s="4"/>
      <c r="D139" s="4"/>
      <c r="E139" s="4"/>
      <c r="F139" s="4"/>
      <c r="G139" s="24"/>
      <c r="I139" s="17"/>
      <c r="J139" s="3"/>
      <c r="K139" s="3"/>
    </row>
    <row r="140" spans="1:11" s="2" customFormat="1" x14ac:dyDescent="0.25">
      <c r="A140" s="1" t="s">
        <v>52</v>
      </c>
      <c r="B140" s="1"/>
      <c r="C140" s="1"/>
      <c r="D140" s="1"/>
      <c r="E140" s="1" t="s">
        <v>40</v>
      </c>
      <c r="F140" s="1"/>
      <c r="G140" s="1"/>
    </row>
    <row r="141" spans="1:11" s="2" customFormat="1" x14ac:dyDescent="0.25">
      <c r="A141" s="5" t="s">
        <v>3</v>
      </c>
      <c r="B141" s="5" t="s">
        <v>4</v>
      </c>
      <c r="C141" s="5" t="s">
        <v>5</v>
      </c>
      <c r="D141" s="5" t="s">
        <v>6</v>
      </c>
      <c r="E141" s="6" t="s">
        <v>7</v>
      </c>
      <c r="F141" s="5" t="s">
        <v>8</v>
      </c>
      <c r="G141" s="6" t="s">
        <v>9</v>
      </c>
    </row>
    <row r="142" spans="1:11" s="2" customFormat="1" x14ac:dyDescent="0.25">
      <c r="A142" s="18">
        <v>41072</v>
      </c>
      <c r="B142" s="8" t="s">
        <v>13</v>
      </c>
      <c r="C142" s="9" t="s">
        <v>11</v>
      </c>
      <c r="D142" s="10" t="s">
        <v>12</v>
      </c>
      <c r="E142" s="11">
        <v>431.9</v>
      </c>
      <c r="F142" s="8">
        <v>1</v>
      </c>
      <c r="G142" s="11">
        <f>E142*F142</f>
        <v>431.9</v>
      </c>
    </row>
    <row r="143" spans="1:11" x14ac:dyDescent="0.25">
      <c r="A143" s="18">
        <v>41075</v>
      </c>
      <c r="B143" s="35" t="s">
        <v>24</v>
      </c>
      <c r="C143" s="9" t="s">
        <v>11</v>
      </c>
      <c r="D143" s="10" t="s">
        <v>12</v>
      </c>
      <c r="E143" s="11">
        <v>187.2</v>
      </c>
      <c r="F143" s="8">
        <v>1</v>
      </c>
      <c r="G143" s="11">
        <f>E143*F143</f>
        <v>187.2</v>
      </c>
      <c r="H143" s="3"/>
      <c r="I143" s="17"/>
      <c r="J143" s="3"/>
      <c r="K143" s="3"/>
    </row>
    <row r="144" spans="1:11" s="2" customFormat="1" x14ac:dyDescent="0.25">
      <c r="A144" s="18">
        <v>41080</v>
      </c>
      <c r="B144" s="8" t="s">
        <v>13</v>
      </c>
      <c r="C144" s="9" t="s">
        <v>11</v>
      </c>
      <c r="D144" s="10" t="s">
        <v>12</v>
      </c>
      <c r="E144" s="11">
        <v>431.9</v>
      </c>
      <c r="F144" s="8">
        <v>1</v>
      </c>
      <c r="G144" s="11">
        <f>E144*F144</f>
        <v>431.9</v>
      </c>
      <c r="I144" s="13"/>
    </row>
    <row r="145" spans="1:11" x14ac:dyDescent="0.25">
      <c r="A145" s="1" t="s">
        <v>15</v>
      </c>
      <c r="B145" s="1"/>
      <c r="C145" s="1"/>
      <c r="D145" s="1"/>
      <c r="E145" s="1"/>
      <c r="F145" s="1"/>
      <c r="G145" s="28">
        <f>SUM(G142:G144)</f>
        <v>1051</v>
      </c>
      <c r="H145" s="3"/>
      <c r="I145" s="3"/>
      <c r="J145" s="3"/>
      <c r="K145" s="3"/>
    </row>
    <row r="146" spans="1:11" x14ac:dyDescent="0.25">
      <c r="A146" s="4"/>
      <c r="B146" s="4"/>
      <c r="C146" s="4"/>
      <c r="D146" s="4"/>
      <c r="E146" s="4"/>
      <c r="F146" s="4"/>
      <c r="G146" s="48"/>
      <c r="I146" s="3"/>
      <c r="J146" s="3"/>
      <c r="K146" s="3"/>
    </row>
    <row r="147" spans="1:11" s="2" customFormat="1" x14ac:dyDescent="0.25">
      <c r="A147" s="1" t="s">
        <v>53</v>
      </c>
      <c r="B147" s="1"/>
      <c r="C147" s="1"/>
      <c r="D147" s="1"/>
      <c r="E147" s="1" t="s">
        <v>54</v>
      </c>
      <c r="F147" s="1"/>
      <c r="G147" s="1"/>
    </row>
    <row r="148" spans="1:11" s="2" customFormat="1" x14ac:dyDescent="0.25">
      <c r="A148" s="5" t="s">
        <v>3</v>
      </c>
      <c r="B148" s="5" t="s">
        <v>4</v>
      </c>
      <c r="C148" s="5" t="s">
        <v>5</v>
      </c>
      <c r="D148" s="5" t="s">
        <v>6</v>
      </c>
      <c r="E148" s="6" t="s">
        <v>7</v>
      </c>
      <c r="F148" s="5" t="s">
        <v>8</v>
      </c>
      <c r="G148" s="6" t="s">
        <v>9</v>
      </c>
    </row>
    <row r="149" spans="1:11" x14ac:dyDescent="0.25">
      <c r="A149" s="18">
        <v>41075</v>
      </c>
      <c r="B149" s="8" t="s">
        <v>13</v>
      </c>
      <c r="C149" s="9" t="s">
        <v>11</v>
      </c>
      <c r="D149" s="10" t="s">
        <v>12</v>
      </c>
      <c r="E149" s="11">
        <v>735.9</v>
      </c>
      <c r="F149" s="8">
        <v>1</v>
      </c>
      <c r="G149" s="30">
        <f>F149*E149</f>
        <v>735.9</v>
      </c>
      <c r="H149" s="17"/>
      <c r="I149" s="17"/>
      <c r="J149" s="3"/>
      <c r="K149" s="3"/>
    </row>
    <row r="150" spans="1:11" s="2" customFormat="1" x14ac:dyDescent="0.25">
      <c r="A150" s="18">
        <v>41080</v>
      </c>
      <c r="B150" s="8" t="s">
        <v>13</v>
      </c>
      <c r="C150" s="9" t="s">
        <v>11</v>
      </c>
      <c r="D150" s="10" t="s">
        <v>12</v>
      </c>
      <c r="E150" s="11">
        <v>431.9</v>
      </c>
      <c r="F150" s="8">
        <v>1</v>
      </c>
      <c r="G150" s="30">
        <f>F150*E150</f>
        <v>431.9</v>
      </c>
      <c r="I150" s="13"/>
    </row>
    <row r="151" spans="1:11" s="2" customFormat="1" x14ac:dyDescent="0.25">
      <c r="A151" s="1" t="s">
        <v>15</v>
      </c>
      <c r="B151" s="1"/>
      <c r="C151" s="1"/>
      <c r="D151" s="1"/>
      <c r="E151" s="1"/>
      <c r="F151" s="1"/>
      <c r="G151" s="28">
        <f>SUM(G149:G150)</f>
        <v>1167.8</v>
      </c>
    </row>
    <row r="152" spans="1:11" x14ac:dyDescent="0.25">
      <c r="A152" s="4"/>
      <c r="B152" s="4"/>
      <c r="C152" s="4"/>
      <c r="D152" s="4"/>
      <c r="E152" s="4"/>
      <c r="F152" s="4"/>
      <c r="G152" s="24"/>
      <c r="H152" s="3"/>
      <c r="I152" s="3"/>
      <c r="J152" s="3"/>
      <c r="K152" s="3"/>
    </row>
    <row r="153" spans="1:11" x14ac:dyDescent="0.25">
      <c r="A153" s="26" t="s">
        <v>55</v>
      </c>
      <c r="B153" s="26"/>
      <c r="C153" s="26"/>
      <c r="D153" s="26"/>
      <c r="E153" s="26" t="s">
        <v>2</v>
      </c>
      <c r="F153" s="26"/>
      <c r="G153" s="26"/>
      <c r="H153" s="3"/>
      <c r="I153" s="3"/>
      <c r="J153" s="3"/>
      <c r="K153" s="3"/>
    </row>
    <row r="154" spans="1:11" x14ac:dyDescent="0.25">
      <c r="A154" s="27" t="s">
        <v>3</v>
      </c>
      <c r="B154" s="27" t="s">
        <v>4</v>
      </c>
      <c r="C154" s="27" t="s">
        <v>5</v>
      </c>
      <c r="D154" s="27" t="s">
        <v>6</v>
      </c>
      <c r="E154" s="28" t="s">
        <v>7</v>
      </c>
      <c r="F154" s="27" t="s">
        <v>8</v>
      </c>
      <c r="G154" s="28" t="s">
        <v>9</v>
      </c>
      <c r="H154" s="3"/>
      <c r="I154" s="3"/>
      <c r="J154" s="3"/>
      <c r="K154" s="3"/>
    </row>
    <row r="155" spans="1:11" s="2" customFormat="1" x14ac:dyDescent="0.25">
      <c r="A155" s="49">
        <v>41072</v>
      </c>
      <c r="B155" s="8" t="s">
        <v>10</v>
      </c>
      <c r="C155" s="9" t="s">
        <v>11</v>
      </c>
      <c r="D155" s="10" t="s">
        <v>12</v>
      </c>
      <c r="E155" s="11">
        <v>120</v>
      </c>
      <c r="F155" s="8">
        <v>1</v>
      </c>
      <c r="G155" s="11">
        <f>F155*E155</f>
        <v>120</v>
      </c>
    </row>
    <row r="156" spans="1:11" x14ac:dyDescent="0.25">
      <c r="A156" s="1" t="s">
        <v>15</v>
      </c>
      <c r="B156" s="1"/>
      <c r="C156" s="1"/>
      <c r="D156" s="1"/>
      <c r="E156" s="1"/>
      <c r="F156" s="1"/>
      <c r="G156" s="6">
        <f>SUM(G155:G155)</f>
        <v>120</v>
      </c>
      <c r="H156" s="3"/>
      <c r="I156" s="3"/>
      <c r="J156" s="3"/>
      <c r="K156" s="3"/>
    </row>
    <row r="157" spans="1:11" s="2" customFormat="1" x14ac:dyDescent="0.25">
      <c r="A157" s="4"/>
      <c r="B157" s="4"/>
      <c r="C157" s="4"/>
      <c r="D157" s="4"/>
      <c r="E157" s="4"/>
      <c r="F157" s="4"/>
      <c r="G157" s="24"/>
    </row>
    <row r="158" spans="1:11" x14ac:dyDescent="0.25">
      <c r="A158" s="1" t="s">
        <v>56</v>
      </c>
      <c r="B158" s="1"/>
      <c r="C158" s="1"/>
      <c r="D158" s="1"/>
      <c r="E158" s="1" t="s">
        <v>2</v>
      </c>
      <c r="F158" s="1"/>
      <c r="G158" s="1"/>
      <c r="H158" s="3"/>
      <c r="I158" s="3"/>
      <c r="J158" s="3"/>
      <c r="K158" s="3"/>
    </row>
    <row r="159" spans="1:11" x14ac:dyDescent="0.25">
      <c r="A159" s="5" t="s">
        <v>3</v>
      </c>
      <c r="B159" s="5" t="s">
        <v>4</v>
      </c>
      <c r="C159" s="5" t="s">
        <v>5</v>
      </c>
      <c r="D159" s="5" t="s">
        <v>6</v>
      </c>
      <c r="E159" s="6" t="s">
        <v>7</v>
      </c>
      <c r="F159" s="5" t="s">
        <v>8</v>
      </c>
      <c r="G159" s="6" t="s">
        <v>9</v>
      </c>
      <c r="H159" s="50"/>
      <c r="I159" s="3"/>
      <c r="J159" s="3"/>
      <c r="K159" s="3"/>
    </row>
    <row r="160" spans="1:11" x14ac:dyDescent="0.25">
      <c r="A160" s="18">
        <v>41066</v>
      </c>
      <c r="B160" s="8" t="s">
        <v>10</v>
      </c>
      <c r="C160" s="9" t="s">
        <v>57</v>
      </c>
      <c r="D160" s="10" t="s">
        <v>12</v>
      </c>
      <c r="E160" s="11">
        <v>1398.1</v>
      </c>
      <c r="F160" s="35">
        <v>1</v>
      </c>
      <c r="G160" s="36">
        <f>F160*E160</f>
        <v>1398.1</v>
      </c>
      <c r="H160" s="17"/>
      <c r="I160" s="3"/>
      <c r="J160" s="3"/>
      <c r="K160" s="3"/>
    </row>
    <row r="161" spans="1:11" s="2" customFormat="1" x14ac:dyDescent="0.25">
      <c r="A161" s="18">
        <v>41072</v>
      </c>
      <c r="B161" s="8" t="s">
        <v>10</v>
      </c>
      <c r="C161" s="9" t="s">
        <v>11</v>
      </c>
      <c r="D161" s="10" t="s">
        <v>12</v>
      </c>
      <c r="E161" s="11">
        <v>215.95</v>
      </c>
      <c r="F161" s="35">
        <v>1</v>
      </c>
      <c r="G161" s="36">
        <f>F161*E161</f>
        <v>215.95</v>
      </c>
      <c r="H161" s="13"/>
    </row>
    <row r="162" spans="1:11" s="2" customFormat="1" x14ac:dyDescent="0.25">
      <c r="A162" s="18">
        <v>41074</v>
      </c>
      <c r="B162" s="8" t="s">
        <v>10</v>
      </c>
      <c r="C162" s="9" t="s">
        <v>11</v>
      </c>
      <c r="D162" s="10" t="s">
        <v>12</v>
      </c>
      <c r="E162" s="11">
        <v>215.95</v>
      </c>
      <c r="F162" s="35">
        <v>1</v>
      </c>
      <c r="G162" s="36">
        <f>F162*E162</f>
        <v>215.95</v>
      </c>
      <c r="H162" s="13"/>
    </row>
    <row r="163" spans="1:11" x14ac:dyDescent="0.25">
      <c r="A163" s="18">
        <v>41075</v>
      </c>
      <c r="B163" s="8" t="s">
        <v>10</v>
      </c>
      <c r="C163" s="9" t="s">
        <v>57</v>
      </c>
      <c r="D163" s="10" t="s">
        <v>12</v>
      </c>
      <c r="E163" s="11">
        <v>635.95000000000005</v>
      </c>
      <c r="F163" s="35">
        <v>1</v>
      </c>
      <c r="G163" s="36">
        <f>F163*E163</f>
        <v>635.95000000000005</v>
      </c>
      <c r="H163" s="17"/>
      <c r="I163" s="3"/>
      <c r="J163" s="3"/>
      <c r="K163" s="3"/>
    </row>
    <row r="164" spans="1:11" x14ac:dyDescent="0.25">
      <c r="A164" s="1" t="s">
        <v>15</v>
      </c>
      <c r="B164" s="1"/>
      <c r="C164" s="1"/>
      <c r="D164" s="1"/>
      <c r="E164" s="1"/>
      <c r="F164" s="1"/>
      <c r="G164" s="6">
        <f>SUM(G160:G163)</f>
        <v>2465.9499999999998</v>
      </c>
      <c r="H164" s="3"/>
      <c r="I164" s="3"/>
      <c r="J164" s="3"/>
      <c r="K164" s="3"/>
    </row>
    <row r="165" spans="1:11" x14ac:dyDescent="0.25">
      <c r="I165" s="3"/>
      <c r="J165" s="3"/>
      <c r="K165" s="3"/>
    </row>
    <row r="166" spans="1:11" x14ac:dyDescent="0.25">
      <c r="A166" s="1" t="s">
        <v>58</v>
      </c>
      <c r="B166" s="1"/>
      <c r="C166" s="1"/>
      <c r="D166" s="1"/>
      <c r="E166" s="1" t="s">
        <v>34</v>
      </c>
      <c r="F166" s="1"/>
      <c r="G166" s="1"/>
      <c r="H166" s="3"/>
      <c r="I166" s="3"/>
      <c r="J166" s="3"/>
      <c r="K166" s="3"/>
    </row>
    <row r="167" spans="1:11" x14ac:dyDescent="0.25">
      <c r="A167" s="5" t="s">
        <v>3</v>
      </c>
      <c r="B167" s="5" t="s">
        <v>4</v>
      </c>
      <c r="C167" s="5" t="s">
        <v>5</v>
      </c>
      <c r="D167" s="5" t="s">
        <v>6</v>
      </c>
      <c r="E167" s="6" t="s">
        <v>7</v>
      </c>
      <c r="F167" s="5" t="s">
        <v>8</v>
      </c>
      <c r="G167" s="6" t="s">
        <v>9</v>
      </c>
      <c r="H167" s="3"/>
      <c r="I167" s="3"/>
      <c r="J167" s="3"/>
      <c r="K167" s="3"/>
    </row>
    <row r="168" spans="1:11" x14ac:dyDescent="0.25">
      <c r="A168" s="18">
        <v>41075</v>
      </c>
      <c r="B168" s="35" t="s">
        <v>13</v>
      </c>
      <c r="C168" s="9" t="s">
        <v>11</v>
      </c>
      <c r="D168" s="10" t="s">
        <v>12</v>
      </c>
      <c r="E168" s="11">
        <v>513.45000000000005</v>
      </c>
      <c r="F168" s="8">
        <v>1</v>
      </c>
      <c r="G168" s="11">
        <f>F168*E168</f>
        <v>513.45000000000005</v>
      </c>
      <c r="H168" s="13"/>
      <c r="I168" s="3"/>
      <c r="J168" s="3"/>
      <c r="K168" s="3"/>
    </row>
    <row r="169" spans="1:11" s="2" customFormat="1" x14ac:dyDescent="0.25">
      <c r="A169" s="18">
        <v>41080</v>
      </c>
      <c r="B169" s="35" t="s">
        <v>24</v>
      </c>
      <c r="C169" s="9" t="s">
        <v>11</v>
      </c>
      <c r="D169" s="10" t="s">
        <v>12</v>
      </c>
      <c r="E169" s="11">
        <v>215.95</v>
      </c>
      <c r="F169" s="8">
        <v>1</v>
      </c>
      <c r="G169" s="11">
        <f>F169*E169</f>
        <v>215.95</v>
      </c>
    </row>
    <row r="170" spans="1:11" x14ac:dyDescent="0.25">
      <c r="A170" s="1" t="s">
        <v>15</v>
      </c>
      <c r="B170" s="1"/>
      <c r="C170" s="1"/>
      <c r="D170" s="1"/>
      <c r="E170" s="1"/>
      <c r="F170" s="1"/>
      <c r="G170" s="6">
        <f>SUM(G168:G169)</f>
        <v>729.40000000000009</v>
      </c>
      <c r="H170" s="17"/>
      <c r="I170" s="3"/>
      <c r="J170" s="3"/>
      <c r="K170" s="3"/>
    </row>
    <row r="171" spans="1:11" x14ac:dyDescent="0.25">
      <c r="A171" s="4"/>
      <c r="B171" s="4"/>
      <c r="C171" s="4"/>
      <c r="D171" s="4"/>
      <c r="E171" s="4"/>
      <c r="F171" s="4"/>
      <c r="G171" s="24"/>
      <c r="H171" s="3"/>
      <c r="I171" s="3"/>
      <c r="J171" s="3"/>
      <c r="K171" s="3"/>
    </row>
    <row r="172" spans="1:11" x14ac:dyDescent="0.25">
      <c r="A172" s="1" t="s">
        <v>59</v>
      </c>
      <c r="B172" s="1"/>
      <c r="C172" s="1"/>
      <c r="D172" s="1"/>
      <c r="E172" s="1" t="s">
        <v>2</v>
      </c>
      <c r="F172" s="1"/>
      <c r="G172" s="1"/>
      <c r="H172" s="3"/>
      <c r="I172" s="3"/>
      <c r="J172" s="3"/>
      <c r="K172" s="3"/>
    </row>
    <row r="173" spans="1:11" x14ac:dyDescent="0.25">
      <c r="A173" s="5" t="s">
        <v>3</v>
      </c>
      <c r="B173" s="5" t="s">
        <v>4</v>
      </c>
      <c r="C173" s="5" t="s">
        <v>5</v>
      </c>
      <c r="D173" s="5" t="s">
        <v>6</v>
      </c>
      <c r="E173" s="6" t="s">
        <v>7</v>
      </c>
      <c r="F173" s="5" t="s">
        <v>8</v>
      </c>
      <c r="G173" s="6" t="s">
        <v>9</v>
      </c>
      <c r="H173" s="50"/>
      <c r="I173" s="3"/>
      <c r="J173" s="3"/>
      <c r="K173" s="3"/>
    </row>
    <row r="174" spans="1:11" s="2" customFormat="1" x14ac:dyDescent="0.25">
      <c r="A174" s="18">
        <v>41074</v>
      </c>
      <c r="B174" s="8" t="s">
        <v>10</v>
      </c>
      <c r="C174" s="9" t="s">
        <v>11</v>
      </c>
      <c r="D174" s="10" t="s">
        <v>12</v>
      </c>
      <c r="E174" s="11">
        <v>215.95</v>
      </c>
      <c r="F174" s="35">
        <v>1</v>
      </c>
      <c r="G174" s="11">
        <f>F174*E174</f>
        <v>215.95</v>
      </c>
    </row>
    <row r="175" spans="1:11" x14ac:dyDescent="0.25">
      <c r="A175" s="18">
        <v>41078</v>
      </c>
      <c r="B175" s="8" t="s">
        <v>10</v>
      </c>
      <c r="C175" s="9" t="s">
        <v>18</v>
      </c>
      <c r="D175" s="10" t="s">
        <v>12</v>
      </c>
      <c r="E175" s="11">
        <v>120</v>
      </c>
      <c r="F175" s="35">
        <v>1</v>
      </c>
      <c r="G175" s="11">
        <f>F175*E175</f>
        <v>120</v>
      </c>
      <c r="H175" s="3"/>
      <c r="I175" s="17"/>
      <c r="J175" s="3"/>
      <c r="K175" s="3"/>
    </row>
    <row r="176" spans="1:11" x14ac:dyDescent="0.25">
      <c r="A176" s="1" t="s">
        <v>15</v>
      </c>
      <c r="B176" s="1"/>
      <c r="C176" s="1"/>
      <c r="D176" s="1"/>
      <c r="E176" s="1"/>
      <c r="F176" s="1"/>
      <c r="G176" s="6">
        <f>SUM(G174:G175)</f>
        <v>335.95</v>
      </c>
      <c r="H176" s="3"/>
      <c r="I176" s="3"/>
      <c r="J176" s="3"/>
      <c r="K176" s="3"/>
    </row>
    <row r="177" spans="1:11" x14ac:dyDescent="0.25">
      <c r="A177" s="4"/>
      <c r="B177" s="4"/>
      <c r="C177" s="4"/>
      <c r="D177" s="4"/>
      <c r="E177" s="4"/>
      <c r="F177" s="4"/>
      <c r="G177" s="24"/>
      <c r="I177" s="3"/>
      <c r="J177" s="3"/>
      <c r="K177" s="3"/>
    </row>
    <row r="178" spans="1:11" x14ac:dyDescent="0.25">
      <c r="A178" s="51" t="s">
        <v>60</v>
      </c>
      <c r="B178" s="51"/>
      <c r="H178" s="3"/>
      <c r="I178" s="3"/>
      <c r="J178" s="3"/>
      <c r="K178" s="3"/>
    </row>
    <row r="179" spans="1:11" x14ac:dyDescent="0.25">
      <c r="A179" s="51" t="s">
        <v>61</v>
      </c>
      <c r="B179" s="51"/>
      <c r="H179" s="3"/>
      <c r="I179" s="3"/>
      <c r="J179" s="3"/>
      <c r="K179" s="3"/>
    </row>
    <row r="180" spans="1:11" x14ac:dyDescent="0.25">
      <c r="B180" s="52"/>
      <c r="E180" s="53"/>
      <c r="H180" s="3"/>
      <c r="I180" s="3"/>
      <c r="J180" s="3"/>
      <c r="K180" s="3"/>
    </row>
    <row r="181" spans="1:11" x14ac:dyDescent="0.25">
      <c r="B181" s="52"/>
      <c r="E181" s="53"/>
      <c r="H181" s="3"/>
      <c r="I181" s="3"/>
      <c r="J181" s="3"/>
      <c r="K181" s="3"/>
    </row>
    <row r="182" spans="1:11" x14ac:dyDescent="0.25">
      <c r="B182" s="52"/>
      <c r="E182" s="53"/>
      <c r="H182" s="3"/>
      <c r="I182" s="3"/>
      <c r="J182" s="3"/>
      <c r="K182" s="3"/>
    </row>
    <row r="183" spans="1:11" ht="15" customHeight="1" x14ac:dyDescent="0.25">
      <c r="B183" s="52"/>
      <c r="E183" s="53"/>
      <c r="H183" s="3"/>
      <c r="I183" s="3"/>
      <c r="J183" s="3"/>
      <c r="K183" s="3"/>
    </row>
    <row r="184" spans="1:11" ht="15" customHeight="1" x14ac:dyDescent="0.25">
      <c r="A184" s="54"/>
      <c r="J184" s="3"/>
      <c r="K184" s="3"/>
    </row>
    <row r="185" spans="1:11" x14ac:dyDescent="0.25">
      <c r="A185" s="54"/>
      <c r="J185" s="3"/>
      <c r="K185" s="3"/>
    </row>
    <row r="186" spans="1:11" ht="52.5" customHeight="1" x14ac:dyDescent="0.25">
      <c r="A186" s="54"/>
      <c r="J186" s="3"/>
      <c r="K186" s="3"/>
    </row>
  </sheetData>
  <mergeCells count="84">
    <mergeCell ref="A170:F170"/>
    <mergeCell ref="A172:D172"/>
    <mergeCell ref="E172:G172"/>
    <mergeCell ref="A176:F176"/>
    <mergeCell ref="A178:B178"/>
    <mergeCell ref="A179:B179"/>
    <mergeCell ref="A156:F156"/>
    <mergeCell ref="A158:D158"/>
    <mergeCell ref="E158:G158"/>
    <mergeCell ref="A164:F164"/>
    <mergeCell ref="A166:D166"/>
    <mergeCell ref="E166:G166"/>
    <mergeCell ref="A145:F145"/>
    <mergeCell ref="A147:D147"/>
    <mergeCell ref="E147:G147"/>
    <mergeCell ref="A151:F151"/>
    <mergeCell ref="A153:D153"/>
    <mergeCell ref="E153:G153"/>
    <mergeCell ref="A132:F132"/>
    <mergeCell ref="A134:D134"/>
    <mergeCell ref="E134:G134"/>
    <mergeCell ref="A138:F138"/>
    <mergeCell ref="A140:D140"/>
    <mergeCell ref="E140:G140"/>
    <mergeCell ref="A120:F120"/>
    <mergeCell ref="A122:D122"/>
    <mergeCell ref="E122:G122"/>
    <mergeCell ref="A127:F127"/>
    <mergeCell ref="A129:D129"/>
    <mergeCell ref="E129:G129"/>
    <mergeCell ref="A110:F110"/>
    <mergeCell ref="A112:D112"/>
    <mergeCell ref="E112:G112"/>
    <mergeCell ref="A115:F115"/>
    <mergeCell ref="A117:D117"/>
    <mergeCell ref="E117:G117"/>
    <mergeCell ref="A98:F98"/>
    <mergeCell ref="A100:D100"/>
    <mergeCell ref="E100:G100"/>
    <mergeCell ref="A105:F105"/>
    <mergeCell ref="A107:D107"/>
    <mergeCell ref="E107:G107"/>
    <mergeCell ref="A85:F85"/>
    <mergeCell ref="A87:D87"/>
    <mergeCell ref="E87:G87"/>
    <mergeCell ref="A91:F91"/>
    <mergeCell ref="A93:D93"/>
    <mergeCell ref="E93:G93"/>
    <mergeCell ref="A68:F68"/>
    <mergeCell ref="A70:D70"/>
    <mergeCell ref="E70:G70"/>
    <mergeCell ref="A78:F78"/>
    <mergeCell ref="A80:D80"/>
    <mergeCell ref="E80:G80"/>
    <mergeCell ref="A55:F55"/>
    <mergeCell ref="A57:D57"/>
    <mergeCell ref="E57:G57"/>
    <mergeCell ref="A62:F62"/>
    <mergeCell ref="A64:D64"/>
    <mergeCell ref="E64:G64"/>
    <mergeCell ref="A43:F43"/>
    <mergeCell ref="A45:D45"/>
    <mergeCell ref="E45:G45"/>
    <mergeCell ref="A50:F50"/>
    <mergeCell ref="A52:D52"/>
    <mergeCell ref="E52:G52"/>
    <mergeCell ref="A28:F28"/>
    <mergeCell ref="A30:D30"/>
    <mergeCell ref="E30:G30"/>
    <mergeCell ref="A36:F36"/>
    <mergeCell ref="A38:D38"/>
    <mergeCell ref="E38:G38"/>
    <mergeCell ref="A14:F14"/>
    <mergeCell ref="A16:D16"/>
    <mergeCell ref="E16:G16"/>
    <mergeCell ref="A23:F23"/>
    <mergeCell ref="A25:D25"/>
    <mergeCell ref="E25:G25"/>
    <mergeCell ref="A1:G1"/>
    <mergeCell ref="A3:D3"/>
    <mergeCell ref="E3:G3"/>
    <mergeCell ref="A8:F8"/>
    <mergeCell ref="A10:D10"/>
    <mergeCell ref="E10:G10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06.2012</vt:lpstr>
      <vt:lpstr>'06.2012'!Area_de_impressao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2017-05-24T17:36:41Z</dcterms:created>
  <dcterms:modified xsi:type="dcterms:W3CDTF">2017-05-24T17:36:51Z</dcterms:modified>
</cp:coreProperties>
</file>