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6835" windowHeight="6975"/>
  </bookViews>
  <sheets>
    <sheet name="12.2014        " sheetId="1" r:id="rId1"/>
  </sheets>
  <definedNames>
    <definedName name="_xlnm.Print_Area" localSheetId="0">'12.2014        '!$A$1:$G$257</definedName>
  </definedNames>
  <calcPr calcId="145621"/>
</workbook>
</file>

<file path=xl/calcChain.xml><?xml version="1.0" encoding="utf-8"?>
<calcChain xmlns="http://schemas.openxmlformats.org/spreadsheetml/2006/main">
  <c r="G199" i="1" l="1"/>
  <c r="G200" i="1" s="1"/>
  <c r="G195" i="1"/>
  <c r="G194" i="1"/>
  <c r="G193" i="1"/>
  <c r="G192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88" i="1" s="1"/>
  <c r="G171" i="1"/>
  <c r="G172" i="1" s="1"/>
  <c r="G166" i="1"/>
  <c r="G167" i="1" s="1"/>
  <c r="G161" i="1"/>
  <c r="G162" i="1" s="1"/>
  <c r="G156" i="1"/>
  <c r="G157" i="1" s="1"/>
  <c r="G155" i="1"/>
  <c r="G154" i="1"/>
  <c r="G149" i="1"/>
  <c r="G148" i="1"/>
  <c r="G147" i="1"/>
  <c r="G146" i="1"/>
  <c r="G145" i="1"/>
  <c r="G150" i="1" s="1"/>
  <c r="G144" i="1"/>
  <c r="G139" i="1"/>
  <c r="G138" i="1"/>
  <c r="G140" i="1" s="1"/>
  <c r="G137" i="1"/>
  <c r="G132" i="1"/>
  <c r="G131" i="1"/>
  <c r="G130" i="1"/>
  <c r="G129" i="1"/>
  <c r="G133" i="1" s="1"/>
  <c r="G124" i="1"/>
  <c r="G125" i="1" s="1"/>
  <c r="G123" i="1"/>
  <c r="G118" i="1"/>
  <c r="G117" i="1"/>
  <c r="G116" i="1"/>
  <c r="G115" i="1"/>
  <c r="G114" i="1"/>
  <c r="G119" i="1" s="1"/>
  <c r="G109" i="1"/>
  <c r="G108" i="1"/>
  <c r="G107" i="1"/>
  <c r="G106" i="1"/>
  <c r="G110" i="1" s="1"/>
  <c r="G101" i="1"/>
  <c r="G102" i="1" s="1"/>
  <c r="G96" i="1"/>
  <c r="G95" i="1"/>
  <c r="G94" i="1"/>
  <c r="G93" i="1"/>
  <c r="G92" i="1"/>
  <c r="G97" i="1" s="1"/>
  <c r="G87" i="1"/>
  <c r="G86" i="1"/>
  <c r="G85" i="1"/>
  <c r="G88" i="1" s="1"/>
  <c r="G80" i="1"/>
  <c r="G79" i="1"/>
  <c r="G78" i="1"/>
  <c r="G81" i="1" s="1"/>
  <c r="G73" i="1"/>
  <c r="G72" i="1"/>
  <c r="G71" i="1"/>
  <c r="G70" i="1"/>
  <c r="G74" i="1" s="1"/>
  <c r="G65" i="1"/>
  <c r="G64" i="1"/>
  <c r="G66" i="1" s="1"/>
  <c r="G59" i="1"/>
  <c r="G58" i="1"/>
  <c r="G57" i="1"/>
  <c r="G56" i="1"/>
  <c r="G55" i="1"/>
  <c r="G60" i="1" s="1"/>
  <c r="G50" i="1"/>
  <c r="G51" i="1" s="1"/>
  <c r="G45" i="1"/>
  <c r="G44" i="1"/>
  <c r="G43" i="1"/>
  <c r="G42" i="1"/>
  <c r="G41" i="1"/>
  <c r="G40" i="1"/>
  <c r="G46" i="1" s="1"/>
  <c r="G36" i="1"/>
  <c r="G35" i="1"/>
  <c r="G34" i="1"/>
  <c r="G33" i="1"/>
  <c r="G29" i="1"/>
  <c r="G28" i="1"/>
  <c r="G23" i="1"/>
  <c r="G22" i="1"/>
  <c r="G21" i="1"/>
  <c r="G20" i="1"/>
  <c r="G24" i="1" s="1"/>
  <c r="G15" i="1"/>
  <c r="G16" i="1" s="1"/>
  <c r="G14" i="1"/>
  <c r="G13" i="1"/>
  <c r="G8" i="1"/>
  <c r="G7" i="1"/>
  <c r="G6" i="1"/>
  <c r="G5" i="1"/>
  <c r="G9" i="1" s="1"/>
</calcChain>
</file>

<file path=xl/sharedStrings.xml><?xml version="1.0" encoding="utf-8"?>
<sst xmlns="http://schemas.openxmlformats.org/spreadsheetml/2006/main" count="544" uniqueCount="98">
  <si>
    <t>Diárias e Deslocamentos - Dezembro 2014</t>
  </si>
  <si>
    <t>Alberto Fedosow Cabral - Conselheiro</t>
  </si>
  <si>
    <t>Cidade de Origem: Porto Alegre - RS</t>
  </si>
  <si>
    <t>Pagamento</t>
  </si>
  <si>
    <t>Despesa</t>
  </si>
  <si>
    <t>Evento</t>
  </si>
  <si>
    <t>Cidade</t>
  </si>
  <si>
    <t>Valor Unitário</t>
  </si>
  <si>
    <t>Quantidade</t>
  </si>
  <si>
    <t>Valor Total</t>
  </si>
  <si>
    <t>Ajuda de Custo</t>
  </si>
  <si>
    <t>92ª Reunião da Comissão de Organização e Administração do CAU/RS - 01/12/2014</t>
  </si>
  <si>
    <t>Porto Alegre</t>
  </si>
  <si>
    <t>60ª - Reunião do Conselho Diretor CAU/RS - 03/12/2014</t>
  </si>
  <si>
    <t>93ª Reunião da Comissão de Organização e Administração do CAU/RS - 08/12/2014</t>
  </si>
  <si>
    <t>44ª Sessão Plenária do CAU/RS - 12/12/2014</t>
  </si>
  <si>
    <t>Total Geral</t>
  </si>
  <si>
    <t>Alexandre Couto Giorgi - Conselheiro</t>
  </si>
  <si>
    <t>Cidade de Origem: Uruguaiana - RS</t>
  </si>
  <si>
    <t>Diária Regional</t>
  </si>
  <si>
    <t>27ª Reunião da Comissão de Ensino e Formação - 28/11/2014</t>
  </si>
  <si>
    <t>28ª Reunião da Comissão de Ensino e Formação - 05/12/2014</t>
  </si>
  <si>
    <t>44ª Sessão Plenária - 12/12/2014</t>
  </si>
  <si>
    <t>Alvino Jara - Conselheiro</t>
  </si>
  <si>
    <t>Cidade de Origem: Erechim - RS</t>
  </si>
  <si>
    <t>102ª Reunião da Comissão de Planejamento e Finanças - 02/12/2014</t>
  </si>
  <si>
    <t>103ª Reunião da Comissão de Planejamento e Finanças - 09/12/2014</t>
  </si>
  <si>
    <t>104ª Reunião da Comissão de Planejamento e Finanças - 18/12/2014</t>
  </si>
  <si>
    <t>Andrea dos Santos - Membro do Colegiado Permanente de Entidades</t>
  </si>
  <si>
    <t>30ª Reunião do Colegiado Permanente das Entidades do CAU/RS - 17/12/2014</t>
  </si>
  <si>
    <t>Carlos Alberto Sant'ana - Conselheiro</t>
  </si>
  <si>
    <t>41ª Sessão Plenária do CAU/RS - 19/09/2014</t>
  </si>
  <si>
    <t>Carlos Eduardo Mesquita Pedone - Conselheiro</t>
  </si>
  <si>
    <t>Cidade de Origem: Caxias do Sul - RS</t>
  </si>
  <si>
    <t>Meia Diária Regional</t>
  </si>
  <si>
    <t>106ª Reunião da Comissão de Exercício Profissional - 27/11/2014</t>
  </si>
  <si>
    <t>Diária Nacional</t>
  </si>
  <si>
    <t>Seminário Nacional de Fiscalização - Brasília/DF - 13/11/2014 e 14/11/2014</t>
  </si>
  <si>
    <t xml:space="preserve">Brasília/DF </t>
  </si>
  <si>
    <t>107ª Reunião da Comissão de Exercício Profissional - 02/12/2014</t>
  </si>
  <si>
    <t>60ª Reunião do Conselho Diretor - 03/12/2014</t>
  </si>
  <si>
    <t>108ª Reunião da comissão de Exercício Profissional - 11/12/2014</t>
  </si>
  <si>
    <t>Clarice Debiagi - Membro do Colegiado Permanente de Entidades</t>
  </si>
  <si>
    <t>Clarissa Monteiro Berny - Conselheiro</t>
  </si>
  <si>
    <t>Cidade de Origem: São Gabriel - RS</t>
  </si>
  <si>
    <t>9ª Sessão Plenária Extraordinária - 21/11/2014</t>
  </si>
  <si>
    <t>Claudia Rembowski Casaccia  - Conselheira</t>
  </si>
  <si>
    <t>Cidade de Origem: Xangri-lá - RS</t>
  </si>
  <si>
    <t>12ª Reunião da Comissão Eleitorial - 25/11/2014</t>
  </si>
  <si>
    <t>13ª Reunião da Comissão Eleitorial - 08/12/2014</t>
  </si>
  <si>
    <t>Claudio Fischer - Conselheiro</t>
  </si>
  <si>
    <t>Conv. 118/2014 - XXXIII ENSEA - Encontro Nacional sobre Ensino de Arquitetura e Urbanismo - Balneário Camboriú - Santa Catarina - 29/10/2014</t>
  </si>
  <si>
    <t>Balneário Camboriú/SC</t>
  </si>
  <si>
    <t>Cristina Duarte Azevedo  - Conselheira</t>
  </si>
  <si>
    <t>Ednezer Rodrigues Flores - Conselheiro</t>
  </si>
  <si>
    <t xml:space="preserve">6ª Reunião Extraordinária da Comissão de Ética e Disciplina do CAU/RS - 27/11/2014 </t>
  </si>
  <si>
    <t xml:space="preserve">29ª Reunião da Comissão de Ética e Disciplina do CAU/RS - 28/11/2014 </t>
  </si>
  <si>
    <t xml:space="preserve">30ª Reunião da Comissão de Ética e Disciplina do CAU/RS - 05/12/2014 </t>
  </si>
  <si>
    <t>Fausto Henrique Steffen - Conselheiro</t>
  </si>
  <si>
    <t>Cidade de Origem: Novo Hamburgo - RS</t>
  </si>
  <si>
    <t>Fernando Oltramar - Conselheiro</t>
  </si>
  <si>
    <t>Cidade de Origem: Marau - RS</t>
  </si>
  <si>
    <t>30ª Reunião da Comissão de Ética e Disciplina - 05/12/2014</t>
  </si>
  <si>
    <t>Joaquim Eduardo Vidal Haas - Conselheiro</t>
  </si>
  <si>
    <t>102ª Reunião da Comissão de Planejamento e Finanças do CAU/RS - 02/12/2014</t>
  </si>
  <si>
    <t>103ª Reunião da Comissão de Planejamento e Finanças do CAU/RS - 09/12/2014</t>
  </si>
  <si>
    <t>104ª Reunião da Comissão de Planejamento e Finanças do CAU/RS - 18/12/2014</t>
  </si>
  <si>
    <t>Luiz Antônio Machado Veríssimo - Conselheiro</t>
  </si>
  <si>
    <t>Cidade de Origem: Pelotas - RS</t>
  </si>
  <si>
    <t>Conv. 118/2014 - Participar do XXXIII Encontro Nacional sobre Ensino de Arquitetura e Urbanismo - Balneário Camboriú/SC - 30/10/2014 e 31/10/2014</t>
  </si>
  <si>
    <t>Maria Bernadete Sinhoreli de Oliveira - Conselheira</t>
  </si>
  <si>
    <t>108ª Reunião da Comissão de Exercício Profissional - 11/12/2014</t>
  </si>
  <si>
    <t>Marcelo Petrucci Maia - Conselheiro</t>
  </si>
  <si>
    <t>Cidade de Origem: Guaíba - RS</t>
  </si>
  <si>
    <t>6ª Reunião Extraordinária da Comissão de Ética e Disciplina - 27/11/2014</t>
  </si>
  <si>
    <t>29ª Reunião da Comissão de Ética e Disciplina - 28/11/2014</t>
  </si>
  <si>
    <t>Nino Roberto Schleder Machado - Conselheiro</t>
  </si>
  <si>
    <t>Cidade de Origem: Passo Fundo - RS</t>
  </si>
  <si>
    <t>41ª Sessão Plenária - 19/09/2014</t>
  </si>
  <si>
    <t>Conv. 118/2014 - Participar do XXXIII Encontro Nacional sobre Ensino de Arquitetura e Urbanismo - Balneário Camboriú/SC - 30/11/2014 e 31/10/2014</t>
  </si>
  <si>
    <t>Nirce Saffer Medvedovsk - Conselheiro</t>
  </si>
  <si>
    <t>30ª Reunião do Colegiado Permanente das Entidades - 17/12/2014</t>
  </si>
  <si>
    <t>Núbia Margot Menezes Jardim - Conselheiro</t>
  </si>
  <si>
    <t>Cidade de Origem: Bagé - RS</t>
  </si>
  <si>
    <t>Osório Afonso Queiroz Jr. - Conselheiro</t>
  </si>
  <si>
    <t>Paulo Ricardo Bregatto - Conselheiro</t>
  </si>
  <si>
    <t>Conv. 118/2014 - XXXIII ENSEA - Encontro Nacional sobre Ensino de Arquitetura e Urbanismo - Balneário Camboriú - Santa Catarina - 30/10/2014 e 31/10/2014</t>
  </si>
  <si>
    <t>Rafael Einhardt Fiss - Membro do Colegiado Permanente de Entidades</t>
  </si>
  <si>
    <t>Roberto Py Gomes da Silveira - Conselheiro</t>
  </si>
  <si>
    <t>Seminário Nacional de Fiscalização - Brasília - 13/11/2014 e 14/11/2014</t>
  </si>
  <si>
    <t>Brasília/DF</t>
  </si>
  <si>
    <t xml:space="preserve">17ª Reunião do Fórum dos Presidentes do CAU - Curitiba - 17/11/2014 </t>
  </si>
  <si>
    <t>Curitiba/PR</t>
  </si>
  <si>
    <t xml:space="preserve"> Encontro do CAU/DF - Brasília - 18/11/2014</t>
  </si>
  <si>
    <t>Rosana Oppitz - Conselheira</t>
  </si>
  <si>
    <t>Sérgio Luiz Duarte Zimmermann - Conselheiro</t>
  </si>
  <si>
    <t>Fonte: CAU/RS</t>
  </si>
  <si>
    <t>Atualizado em 07/04/2017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</si>
</sst>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14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2" borderId="0" xfId="0" applyFill="1" applyAlignment="1">
      <alignment vertical="center"/>
    </xf>
    <xf numFmtId="14" fontId="0" fillId="2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44" fontId="2" fillId="2" borderId="0" xfId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0" xfId="0" applyFont="1" applyAlignment="1">
      <alignment vertical="center"/>
    </xf>
    <xf numFmtId="14" fontId="3" fillId="2" borderId="1" xfId="0" applyNumberFormat="1" applyFont="1" applyFill="1" applyBorder="1" applyAlignment="1">
      <alignment horizontal="center" vertical="center"/>
    </xf>
    <xf numFmtId="44" fontId="0" fillId="2" borderId="0" xfId="0" applyNumberFormat="1" applyFill="1" applyAlignment="1">
      <alignment vertical="center"/>
    </xf>
    <xf numFmtId="44" fontId="0" fillId="0" borderId="0" xfId="0" applyNumberFormat="1" applyAlignment="1">
      <alignment vertical="center"/>
    </xf>
    <xf numFmtId="44" fontId="1" fillId="2" borderId="1" xfId="1" applyNumberFormat="1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4" fontId="0" fillId="2" borderId="0" xfId="1" applyFont="1" applyFill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left" vertical="center"/>
    </xf>
    <xf numFmtId="44" fontId="0" fillId="2" borderId="1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left" vertical="center"/>
    </xf>
    <xf numFmtId="14" fontId="0" fillId="2" borderId="1" xfId="0" applyNumberFormat="1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44" fontId="4" fillId="2" borderId="0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44" fontId="0" fillId="0" borderId="0" xfId="0" applyNumberFormat="1" applyFont="1" applyAlignment="1">
      <alignment vertical="center"/>
    </xf>
    <xf numFmtId="44" fontId="3" fillId="2" borderId="1" xfId="1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6"/>
  <sheetViews>
    <sheetView tabSelected="1" topLeftCell="A57" zoomScaleNormal="100" workbookViewId="0">
      <selection activeCell="F215" sqref="F215"/>
    </sheetView>
  </sheetViews>
  <sheetFormatPr defaultRowHeight="15" x14ac:dyDescent="0.25"/>
  <cols>
    <col min="1" max="1" width="11" style="33" bestFit="1" customWidth="1"/>
    <col min="2" max="2" width="19.42578125" style="33" bestFit="1" customWidth="1"/>
    <col min="3" max="3" width="54.7109375" style="16" customWidth="1"/>
    <col min="4" max="4" width="21.5703125" style="33" customWidth="1"/>
    <col min="5" max="5" width="14.85546875" style="34" bestFit="1" customWidth="1"/>
    <col min="6" max="6" width="11.42578125" style="33" bestFit="1" customWidth="1"/>
    <col min="7" max="7" width="12" style="34" bestFit="1" customWidth="1"/>
    <col min="8" max="8" width="12.140625" style="2" bestFit="1" customWidth="1"/>
    <col min="9" max="9" width="13.28515625" style="2" bestFit="1" customWidth="1"/>
    <col min="10" max="16384" width="9.140625" style="2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</row>
    <row r="2" spans="1:8" x14ac:dyDescent="0.25">
      <c r="A2" s="3"/>
      <c r="B2" s="3"/>
      <c r="C2" s="3"/>
      <c r="D2" s="3"/>
      <c r="E2" s="3"/>
      <c r="F2" s="3"/>
      <c r="G2" s="3"/>
    </row>
    <row r="3" spans="1:8" x14ac:dyDescent="0.25">
      <c r="A3" s="1" t="s">
        <v>1</v>
      </c>
      <c r="B3" s="1"/>
      <c r="C3" s="1"/>
      <c r="D3" s="1"/>
      <c r="E3" s="1" t="s">
        <v>2</v>
      </c>
      <c r="F3" s="1"/>
      <c r="G3" s="1"/>
    </row>
    <row r="4" spans="1:8" x14ac:dyDescent="0.25">
      <c r="A4" s="4" t="s">
        <v>3</v>
      </c>
      <c r="B4" s="4" t="s">
        <v>4</v>
      </c>
      <c r="C4" s="4" t="s">
        <v>5</v>
      </c>
      <c r="D4" s="4" t="s">
        <v>6</v>
      </c>
      <c r="E4" s="5" t="s">
        <v>7</v>
      </c>
      <c r="F4" s="4" t="s">
        <v>8</v>
      </c>
      <c r="G4" s="5" t="s">
        <v>9</v>
      </c>
    </row>
    <row r="5" spans="1:8" ht="33" customHeight="1" x14ac:dyDescent="0.25">
      <c r="A5" s="6">
        <v>41983</v>
      </c>
      <c r="B5" s="7" t="s">
        <v>10</v>
      </c>
      <c r="C5" s="8" t="s">
        <v>11</v>
      </c>
      <c r="D5" s="9" t="s">
        <v>12</v>
      </c>
      <c r="E5" s="10">
        <v>240.1</v>
      </c>
      <c r="F5" s="7">
        <v>1</v>
      </c>
      <c r="G5" s="10">
        <f>F5*E5</f>
        <v>240.1</v>
      </c>
    </row>
    <row r="6" spans="1:8" x14ac:dyDescent="0.25">
      <c r="A6" s="11">
        <v>41983</v>
      </c>
      <c r="B6" s="7" t="s">
        <v>10</v>
      </c>
      <c r="C6" s="12" t="s">
        <v>13</v>
      </c>
      <c r="D6" s="9" t="s">
        <v>12</v>
      </c>
      <c r="E6" s="10">
        <v>240.1</v>
      </c>
      <c r="F6" s="7">
        <v>1</v>
      </c>
      <c r="G6" s="10">
        <f t="shared" ref="G6:G8" si="0">F6*E6</f>
        <v>240.1</v>
      </c>
    </row>
    <row r="7" spans="1:8" ht="30" x14ac:dyDescent="0.25">
      <c r="A7" s="6">
        <v>41983</v>
      </c>
      <c r="B7" s="7" t="s">
        <v>10</v>
      </c>
      <c r="C7" s="8" t="s">
        <v>14</v>
      </c>
      <c r="D7" s="9" t="s">
        <v>12</v>
      </c>
      <c r="E7" s="10">
        <v>240.1</v>
      </c>
      <c r="F7" s="7">
        <v>1</v>
      </c>
      <c r="G7" s="10">
        <f t="shared" si="0"/>
        <v>240.1</v>
      </c>
    </row>
    <row r="8" spans="1:8" x14ac:dyDescent="0.25">
      <c r="A8" s="11">
        <v>41992</v>
      </c>
      <c r="B8" s="7" t="s">
        <v>10</v>
      </c>
      <c r="C8" s="12" t="s">
        <v>15</v>
      </c>
      <c r="D8" s="9" t="s">
        <v>12</v>
      </c>
      <c r="E8" s="10">
        <v>240.1</v>
      </c>
      <c r="F8" s="7">
        <v>1</v>
      </c>
      <c r="G8" s="10">
        <f t="shared" si="0"/>
        <v>240.1</v>
      </c>
    </row>
    <row r="9" spans="1:8" x14ac:dyDescent="0.25">
      <c r="A9" s="1" t="s">
        <v>16</v>
      </c>
      <c r="B9" s="1"/>
      <c r="C9" s="1"/>
      <c r="D9" s="1"/>
      <c r="E9" s="1"/>
      <c r="F9" s="1"/>
      <c r="G9" s="5">
        <f>SUM(G5:G8)</f>
        <v>960.4</v>
      </c>
    </row>
    <row r="10" spans="1:8" x14ac:dyDescent="0.25">
      <c r="A10" s="3"/>
      <c r="B10" s="3"/>
      <c r="C10" s="3"/>
      <c r="D10" s="3"/>
      <c r="E10" s="3"/>
      <c r="F10" s="3"/>
      <c r="G10" s="3"/>
    </row>
    <row r="11" spans="1:8" x14ac:dyDescent="0.25">
      <c r="A11" s="1" t="s">
        <v>17</v>
      </c>
      <c r="B11" s="1"/>
      <c r="C11" s="1"/>
      <c r="D11" s="1"/>
      <c r="E11" s="1" t="s">
        <v>18</v>
      </c>
      <c r="F11" s="1"/>
      <c r="G11" s="1"/>
    </row>
    <row r="12" spans="1:8" x14ac:dyDescent="0.25">
      <c r="A12" s="4" t="s">
        <v>3</v>
      </c>
      <c r="B12" s="4" t="s">
        <v>4</v>
      </c>
      <c r="C12" s="4" t="s">
        <v>5</v>
      </c>
      <c r="D12" s="4" t="s">
        <v>6</v>
      </c>
      <c r="E12" s="5" t="s">
        <v>7</v>
      </c>
      <c r="F12" s="4" t="s">
        <v>8</v>
      </c>
      <c r="G12" s="5" t="s">
        <v>9</v>
      </c>
    </row>
    <row r="13" spans="1:8" ht="30" x14ac:dyDescent="0.25">
      <c r="A13" s="13">
        <v>41976</v>
      </c>
      <c r="B13" s="7" t="s">
        <v>19</v>
      </c>
      <c r="C13" s="14" t="s">
        <v>20</v>
      </c>
      <c r="D13" s="9" t="s">
        <v>12</v>
      </c>
      <c r="E13" s="10">
        <v>480.2</v>
      </c>
      <c r="F13" s="7">
        <v>1</v>
      </c>
      <c r="G13" s="10">
        <f t="shared" ref="G13:G14" si="1">E13*F13</f>
        <v>480.2</v>
      </c>
    </row>
    <row r="14" spans="1:8" ht="30" x14ac:dyDescent="0.25">
      <c r="A14" s="13">
        <v>41983</v>
      </c>
      <c r="B14" s="7" t="s">
        <v>19</v>
      </c>
      <c r="C14" s="14" t="s">
        <v>21</v>
      </c>
      <c r="D14" s="9" t="s">
        <v>12</v>
      </c>
      <c r="E14" s="10">
        <v>480.2</v>
      </c>
      <c r="F14" s="7">
        <v>1</v>
      </c>
      <c r="G14" s="10">
        <f t="shared" si="1"/>
        <v>480.2</v>
      </c>
    </row>
    <row r="15" spans="1:8" x14ac:dyDescent="0.25">
      <c r="A15" s="13">
        <v>41992</v>
      </c>
      <c r="B15" s="7" t="s">
        <v>19</v>
      </c>
      <c r="C15" s="14" t="s">
        <v>22</v>
      </c>
      <c r="D15" s="9" t="s">
        <v>12</v>
      </c>
      <c r="E15" s="10">
        <v>480.2</v>
      </c>
      <c r="F15" s="7">
        <v>1</v>
      </c>
      <c r="G15" s="10">
        <f>E15*F15</f>
        <v>480.2</v>
      </c>
      <c r="H15" s="15"/>
    </row>
    <row r="16" spans="1:8" x14ac:dyDescent="0.25">
      <c r="A16" s="1" t="s">
        <v>16</v>
      </c>
      <c r="B16" s="1"/>
      <c r="C16" s="1"/>
      <c r="D16" s="1"/>
      <c r="E16" s="1"/>
      <c r="F16" s="1"/>
      <c r="G16" s="5">
        <f>SUM(G13:G15)</f>
        <v>1440.6</v>
      </c>
    </row>
    <row r="17" spans="1:8" x14ac:dyDescent="0.25">
      <c r="A17" s="3"/>
      <c r="B17" s="3"/>
      <c r="C17" s="3"/>
      <c r="D17" s="3"/>
      <c r="E17" s="3"/>
      <c r="F17" s="3"/>
      <c r="G17" s="3"/>
      <c r="H17" s="16"/>
    </row>
    <row r="18" spans="1:8" x14ac:dyDescent="0.25">
      <c r="A18" s="1" t="s">
        <v>23</v>
      </c>
      <c r="B18" s="1"/>
      <c r="C18" s="1"/>
      <c r="D18" s="1"/>
      <c r="E18" s="1" t="s">
        <v>24</v>
      </c>
      <c r="F18" s="1"/>
      <c r="G18" s="1"/>
    </row>
    <row r="19" spans="1:8" x14ac:dyDescent="0.25">
      <c r="A19" s="4" t="s">
        <v>3</v>
      </c>
      <c r="B19" s="4" t="s">
        <v>4</v>
      </c>
      <c r="C19" s="4" t="s">
        <v>5</v>
      </c>
      <c r="D19" s="4" t="s">
        <v>6</v>
      </c>
      <c r="E19" s="5" t="s">
        <v>7</v>
      </c>
      <c r="F19" s="4" t="s">
        <v>8</v>
      </c>
      <c r="G19" s="5" t="s">
        <v>9</v>
      </c>
    </row>
    <row r="20" spans="1:8" ht="30" x14ac:dyDescent="0.25">
      <c r="A20" s="13">
        <v>41977</v>
      </c>
      <c r="B20" s="7" t="s">
        <v>19</v>
      </c>
      <c r="C20" s="14" t="s">
        <v>25</v>
      </c>
      <c r="D20" s="9" t="s">
        <v>12</v>
      </c>
      <c r="E20" s="10">
        <v>480.2</v>
      </c>
      <c r="F20" s="7">
        <v>1</v>
      </c>
      <c r="G20" s="10">
        <f>F20*E20</f>
        <v>480.2</v>
      </c>
    </row>
    <row r="21" spans="1:8" ht="30" x14ac:dyDescent="0.25">
      <c r="A21" s="13">
        <v>41985</v>
      </c>
      <c r="B21" s="7" t="s">
        <v>19</v>
      </c>
      <c r="C21" s="14" t="s">
        <v>26</v>
      </c>
      <c r="D21" s="9" t="s">
        <v>12</v>
      </c>
      <c r="E21" s="10">
        <v>480.2</v>
      </c>
      <c r="F21" s="7">
        <v>1</v>
      </c>
      <c r="G21" s="10">
        <f>F21*E21</f>
        <v>480.2</v>
      </c>
    </row>
    <row r="22" spans="1:8" ht="30" x14ac:dyDescent="0.25">
      <c r="A22" s="13">
        <v>41992</v>
      </c>
      <c r="B22" s="7" t="s">
        <v>19</v>
      </c>
      <c r="C22" s="14" t="s">
        <v>27</v>
      </c>
      <c r="D22" s="9" t="s">
        <v>12</v>
      </c>
      <c r="E22" s="10">
        <v>480.2</v>
      </c>
      <c r="F22" s="7">
        <v>1</v>
      </c>
      <c r="G22" s="10">
        <f>E22*F22</f>
        <v>480.2</v>
      </c>
    </row>
    <row r="23" spans="1:8" x14ac:dyDescent="0.25">
      <c r="A23" s="13">
        <v>41992</v>
      </c>
      <c r="B23" s="7" t="s">
        <v>19</v>
      </c>
      <c r="C23" s="14" t="s">
        <v>22</v>
      </c>
      <c r="D23" s="9" t="s">
        <v>12</v>
      </c>
      <c r="E23" s="10">
        <v>480.2</v>
      </c>
      <c r="F23" s="7">
        <v>1</v>
      </c>
      <c r="G23" s="10">
        <f t="shared" ref="G23" si="2">E23*F23</f>
        <v>480.2</v>
      </c>
    </row>
    <row r="24" spans="1:8" x14ac:dyDescent="0.25">
      <c r="A24" s="1" t="s">
        <v>16</v>
      </c>
      <c r="B24" s="1"/>
      <c r="C24" s="1"/>
      <c r="D24" s="1"/>
      <c r="E24" s="1"/>
      <c r="F24" s="1"/>
      <c r="G24" s="5">
        <f>SUM(G20:G23)</f>
        <v>1920.8</v>
      </c>
    </row>
    <row r="25" spans="1:8" x14ac:dyDescent="0.25">
      <c r="A25" s="3"/>
      <c r="B25" s="3"/>
      <c r="C25" s="3"/>
      <c r="D25" s="3"/>
      <c r="E25" s="3"/>
      <c r="F25" s="3"/>
      <c r="G25" s="3"/>
    </row>
    <row r="26" spans="1:8" x14ac:dyDescent="0.25">
      <c r="A26" s="1" t="s">
        <v>28</v>
      </c>
      <c r="B26" s="1"/>
      <c r="C26" s="1"/>
      <c r="D26" s="1"/>
      <c r="E26" s="1" t="s">
        <v>2</v>
      </c>
      <c r="F26" s="1"/>
      <c r="G26" s="1"/>
    </row>
    <row r="27" spans="1:8" ht="21" customHeight="1" x14ac:dyDescent="0.25">
      <c r="A27" s="4" t="s">
        <v>3</v>
      </c>
      <c r="B27" s="4" t="s">
        <v>4</v>
      </c>
      <c r="C27" s="4" t="s">
        <v>5</v>
      </c>
      <c r="D27" s="4" t="s">
        <v>6</v>
      </c>
      <c r="E27" s="5" t="s">
        <v>7</v>
      </c>
      <c r="F27" s="4" t="s">
        <v>8</v>
      </c>
      <c r="G27" s="5" t="s">
        <v>9</v>
      </c>
    </row>
    <row r="28" spans="1:8" ht="31.5" customHeight="1" x14ac:dyDescent="0.25">
      <c r="A28" s="17">
        <v>41990</v>
      </c>
      <c r="B28" s="7" t="s">
        <v>10</v>
      </c>
      <c r="C28" s="18" t="s">
        <v>29</v>
      </c>
      <c r="D28" s="7" t="s">
        <v>12</v>
      </c>
      <c r="E28" s="10">
        <v>240.1</v>
      </c>
      <c r="F28" s="7">
        <v>1</v>
      </c>
      <c r="G28" s="10">
        <f>F28*E28</f>
        <v>240.1</v>
      </c>
      <c r="H28" s="16"/>
    </row>
    <row r="29" spans="1:8" ht="18" customHeight="1" x14ac:dyDescent="0.25">
      <c r="A29" s="1" t="s">
        <v>16</v>
      </c>
      <c r="B29" s="1"/>
      <c r="C29" s="1"/>
      <c r="D29" s="1"/>
      <c r="E29" s="1"/>
      <c r="F29" s="1"/>
      <c r="G29" s="5">
        <f>SUM(G28:G28)</f>
        <v>240.1</v>
      </c>
    </row>
    <row r="30" spans="1:8" ht="18.75" customHeight="1" x14ac:dyDescent="0.25">
      <c r="A30" s="3"/>
      <c r="B30" s="3"/>
      <c r="C30" s="3"/>
      <c r="D30" s="3"/>
      <c r="E30" s="3"/>
      <c r="F30" s="3"/>
      <c r="G30" s="19"/>
      <c r="H30" s="20"/>
    </row>
    <row r="31" spans="1:8" x14ac:dyDescent="0.25">
      <c r="A31" s="1" t="s">
        <v>30</v>
      </c>
      <c r="B31" s="1"/>
      <c r="C31" s="1"/>
      <c r="D31" s="1"/>
      <c r="E31" s="1" t="s">
        <v>2</v>
      </c>
      <c r="F31" s="1"/>
      <c r="G31" s="1"/>
      <c r="H31" s="20"/>
    </row>
    <row r="32" spans="1:8" x14ac:dyDescent="0.25">
      <c r="A32" s="4" t="s">
        <v>3</v>
      </c>
      <c r="B32" s="4" t="s">
        <v>4</v>
      </c>
      <c r="C32" s="4" t="s">
        <v>5</v>
      </c>
      <c r="D32" s="4" t="s">
        <v>6</v>
      </c>
      <c r="E32" s="5" t="s">
        <v>7</v>
      </c>
      <c r="F32" s="4" t="s">
        <v>8</v>
      </c>
      <c r="G32" s="5" t="s">
        <v>9</v>
      </c>
      <c r="H32" s="20"/>
    </row>
    <row r="33" spans="1:12" ht="18.75" customHeight="1" x14ac:dyDescent="0.25">
      <c r="A33" s="6">
        <v>41977</v>
      </c>
      <c r="B33" s="7" t="s">
        <v>10</v>
      </c>
      <c r="C33" s="8" t="s">
        <v>31</v>
      </c>
      <c r="D33" s="9" t="s">
        <v>12</v>
      </c>
      <c r="E33" s="10">
        <v>240.1</v>
      </c>
      <c r="F33" s="7">
        <v>1</v>
      </c>
      <c r="G33" s="10">
        <f>E33*F33</f>
        <v>240.1</v>
      </c>
      <c r="H33" s="16"/>
    </row>
    <row r="34" spans="1:12" ht="30" x14ac:dyDescent="0.25">
      <c r="A34" s="11">
        <v>41983</v>
      </c>
      <c r="B34" s="7" t="s">
        <v>10</v>
      </c>
      <c r="C34" s="12" t="s">
        <v>11</v>
      </c>
      <c r="D34" s="9" t="s">
        <v>12</v>
      </c>
      <c r="E34" s="10">
        <v>240.1</v>
      </c>
      <c r="F34" s="7">
        <v>1</v>
      </c>
      <c r="G34" s="10">
        <f t="shared" ref="G34:G35" si="3">E34*F34</f>
        <v>240.1</v>
      </c>
      <c r="H34" s="16"/>
    </row>
    <row r="35" spans="1:12" s="21" customFormat="1" ht="30" x14ac:dyDescent="0.25">
      <c r="A35" s="6">
        <v>41983</v>
      </c>
      <c r="B35" s="7" t="s">
        <v>10</v>
      </c>
      <c r="C35" s="8" t="s">
        <v>14</v>
      </c>
      <c r="D35" s="9" t="s">
        <v>12</v>
      </c>
      <c r="E35" s="10">
        <v>240.1</v>
      </c>
      <c r="F35" s="7">
        <v>1</v>
      </c>
      <c r="G35" s="10">
        <f t="shared" si="3"/>
        <v>240.1</v>
      </c>
      <c r="H35" s="16"/>
      <c r="I35" s="2"/>
      <c r="J35" s="2"/>
      <c r="K35" s="2"/>
      <c r="L35" s="2"/>
    </row>
    <row r="36" spans="1:12" s="21" customFormat="1" x14ac:dyDescent="0.25">
      <c r="A36" s="1" t="s">
        <v>16</v>
      </c>
      <c r="B36" s="1"/>
      <c r="C36" s="1"/>
      <c r="D36" s="1"/>
      <c r="E36" s="1"/>
      <c r="F36" s="1"/>
      <c r="G36" s="5">
        <f>SUM(G33:G35)</f>
        <v>720.3</v>
      </c>
      <c r="H36" s="2"/>
      <c r="I36" s="2"/>
      <c r="J36" s="2"/>
      <c r="K36" s="2"/>
      <c r="L36" s="2"/>
    </row>
    <row r="37" spans="1:12" s="21" customFormat="1" x14ac:dyDescent="0.25">
      <c r="A37" s="3"/>
      <c r="B37" s="3"/>
      <c r="C37" s="3"/>
      <c r="D37" s="3"/>
      <c r="E37" s="3"/>
      <c r="F37" s="3"/>
      <c r="G37" s="19"/>
      <c r="H37" s="20"/>
      <c r="I37" s="16"/>
      <c r="J37" s="16"/>
      <c r="K37" s="16"/>
      <c r="L37" s="16"/>
    </row>
    <row r="38" spans="1:12" s="21" customFormat="1" x14ac:dyDescent="0.25">
      <c r="A38" s="1" t="s">
        <v>32</v>
      </c>
      <c r="B38" s="1"/>
      <c r="C38" s="1"/>
      <c r="D38" s="1"/>
      <c r="E38" s="1" t="s">
        <v>33</v>
      </c>
      <c r="F38" s="1"/>
      <c r="G38" s="1"/>
      <c r="H38" s="20"/>
      <c r="I38" s="2"/>
      <c r="J38" s="2"/>
      <c r="K38" s="2"/>
      <c r="L38" s="2"/>
    </row>
    <row r="39" spans="1:12" s="21" customFormat="1" ht="19.5" customHeight="1" x14ac:dyDescent="0.25">
      <c r="A39" s="4" t="s">
        <v>3</v>
      </c>
      <c r="B39" s="4" t="s">
        <v>4</v>
      </c>
      <c r="C39" s="4" t="s">
        <v>5</v>
      </c>
      <c r="D39" s="4" t="s">
        <v>6</v>
      </c>
      <c r="E39" s="5" t="s">
        <v>7</v>
      </c>
      <c r="F39" s="4" t="s">
        <v>8</v>
      </c>
      <c r="G39" s="5" t="s">
        <v>9</v>
      </c>
      <c r="H39" s="16"/>
      <c r="I39" s="2"/>
      <c r="J39" s="2"/>
      <c r="K39" s="2"/>
      <c r="L39" s="2"/>
    </row>
    <row r="40" spans="1:12" s="21" customFormat="1" ht="30" x14ac:dyDescent="0.25">
      <c r="A40" s="22">
        <v>41975</v>
      </c>
      <c r="B40" s="7" t="s">
        <v>34</v>
      </c>
      <c r="C40" s="14" t="s">
        <v>35</v>
      </c>
      <c r="D40" s="9" t="s">
        <v>12</v>
      </c>
      <c r="E40" s="10">
        <v>240.1</v>
      </c>
      <c r="F40" s="7">
        <v>1</v>
      </c>
      <c r="G40" s="10">
        <f t="shared" ref="G40:G45" si="4">E40*F40</f>
        <v>240.1</v>
      </c>
      <c r="H40" s="16"/>
      <c r="I40" s="16"/>
      <c r="J40" s="16"/>
      <c r="K40" s="16"/>
      <c r="L40" s="16"/>
    </row>
    <row r="41" spans="1:12" s="21" customFormat="1" ht="30" x14ac:dyDescent="0.25">
      <c r="A41" s="22">
        <v>41976</v>
      </c>
      <c r="B41" s="7" t="s">
        <v>36</v>
      </c>
      <c r="C41" s="14" t="s">
        <v>37</v>
      </c>
      <c r="D41" s="9" t="s">
        <v>38</v>
      </c>
      <c r="E41" s="10">
        <v>240.1</v>
      </c>
      <c r="F41" s="7">
        <v>1</v>
      </c>
      <c r="G41" s="10">
        <f t="shared" si="4"/>
        <v>240.1</v>
      </c>
      <c r="H41" s="16"/>
      <c r="I41" s="16"/>
      <c r="J41" s="16"/>
      <c r="K41" s="16"/>
      <c r="L41" s="16"/>
    </row>
    <row r="42" spans="1:12" ht="30" x14ac:dyDescent="0.25">
      <c r="A42" s="22">
        <v>41983</v>
      </c>
      <c r="B42" s="7" t="s">
        <v>34</v>
      </c>
      <c r="C42" s="14" t="s">
        <v>39</v>
      </c>
      <c r="D42" s="9" t="s">
        <v>12</v>
      </c>
      <c r="E42" s="10">
        <v>686</v>
      </c>
      <c r="F42" s="7">
        <v>2</v>
      </c>
      <c r="G42" s="10">
        <f t="shared" si="4"/>
        <v>1372</v>
      </c>
      <c r="H42" s="23"/>
      <c r="I42" s="24"/>
    </row>
    <row r="43" spans="1:12" x14ac:dyDescent="0.25">
      <c r="A43" s="22">
        <v>41983</v>
      </c>
      <c r="B43" s="7" t="s">
        <v>34</v>
      </c>
      <c r="C43" s="14" t="s">
        <v>40</v>
      </c>
      <c r="D43" s="9" t="s">
        <v>12</v>
      </c>
      <c r="E43" s="10">
        <v>240.1</v>
      </c>
      <c r="F43" s="7">
        <v>1</v>
      </c>
      <c r="G43" s="10">
        <f t="shared" si="4"/>
        <v>240.1</v>
      </c>
      <c r="H43" s="16"/>
      <c r="I43" s="16"/>
      <c r="J43" s="16"/>
      <c r="K43" s="16"/>
      <c r="L43" s="16"/>
    </row>
    <row r="44" spans="1:12" ht="30" x14ac:dyDescent="0.25">
      <c r="A44" s="22">
        <v>41985</v>
      </c>
      <c r="B44" s="7" t="s">
        <v>34</v>
      </c>
      <c r="C44" s="14" t="s">
        <v>41</v>
      </c>
      <c r="D44" s="9" t="s">
        <v>12</v>
      </c>
      <c r="E44" s="10">
        <v>240.1</v>
      </c>
      <c r="F44" s="7">
        <v>1</v>
      </c>
      <c r="G44" s="10">
        <f t="shared" si="4"/>
        <v>240.1</v>
      </c>
      <c r="H44" s="16"/>
      <c r="I44" s="16"/>
      <c r="J44" s="16"/>
      <c r="K44" s="16"/>
      <c r="L44" s="16"/>
    </row>
    <row r="45" spans="1:12" x14ac:dyDescent="0.25">
      <c r="A45" s="22">
        <v>41992</v>
      </c>
      <c r="B45" s="7" t="s">
        <v>34</v>
      </c>
      <c r="C45" s="14" t="s">
        <v>22</v>
      </c>
      <c r="D45" s="9" t="s">
        <v>12</v>
      </c>
      <c r="E45" s="10">
        <v>240.1</v>
      </c>
      <c r="F45" s="7">
        <v>1</v>
      </c>
      <c r="G45" s="10">
        <f t="shared" si="4"/>
        <v>240.1</v>
      </c>
      <c r="H45" s="16"/>
      <c r="I45" s="16"/>
      <c r="J45" s="16"/>
      <c r="K45" s="16"/>
      <c r="L45" s="16"/>
    </row>
    <row r="46" spans="1:12" x14ac:dyDescent="0.25">
      <c r="A46" s="1" t="s">
        <v>16</v>
      </c>
      <c r="B46" s="1"/>
      <c r="C46" s="1"/>
      <c r="D46" s="1"/>
      <c r="E46" s="1"/>
      <c r="F46" s="1"/>
      <c r="G46" s="5">
        <f>SUM(G40:G45)</f>
        <v>2572.5</v>
      </c>
    </row>
    <row r="47" spans="1:12" x14ac:dyDescent="0.25">
      <c r="A47" s="3"/>
      <c r="B47" s="3"/>
      <c r="C47" s="3"/>
      <c r="D47" s="3"/>
      <c r="E47" s="3"/>
      <c r="F47" s="3"/>
      <c r="G47" s="19"/>
    </row>
    <row r="48" spans="1:12" x14ac:dyDescent="0.25">
      <c r="A48" s="1" t="s">
        <v>42</v>
      </c>
      <c r="B48" s="1"/>
      <c r="C48" s="1"/>
      <c r="D48" s="1"/>
      <c r="E48" s="1" t="s">
        <v>2</v>
      </c>
      <c r="F48" s="1"/>
      <c r="G48" s="1"/>
      <c r="H48" s="16"/>
    </row>
    <row r="49" spans="1:12" x14ac:dyDescent="0.25">
      <c r="A49" s="4" t="s">
        <v>3</v>
      </c>
      <c r="B49" s="4" t="s">
        <v>4</v>
      </c>
      <c r="C49" s="4" t="s">
        <v>5</v>
      </c>
      <c r="D49" s="4" t="s">
        <v>6</v>
      </c>
      <c r="E49" s="5" t="s">
        <v>7</v>
      </c>
      <c r="F49" s="4" t="s">
        <v>8</v>
      </c>
      <c r="G49" s="5" t="s">
        <v>9</v>
      </c>
      <c r="H49" s="16"/>
    </row>
    <row r="50" spans="1:12" ht="30" x14ac:dyDescent="0.25">
      <c r="A50" s="17">
        <v>41992</v>
      </c>
      <c r="B50" s="7" t="s">
        <v>10</v>
      </c>
      <c r="C50" s="18" t="s">
        <v>29</v>
      </c>
      <c r="D50" s="7" t="s">
        <v>12</v>
      </c>
      <c r="E50" s="10">
        <v>240.1</v>
      </c>
      <c r="F50" s="7">
        <v>1</v>
      </c>
      <c r="G50" s="10">
        <f>F50*E50</f>
        <v>240.1</v>
      </c>
    </row>
    <row r="51" spans="1:12" s="21" customFormat="1" x14ac:dyDescent="0.25">
      <c r="A51" s="1" t="s">
        <v>16</v>
      </c>
      <c r="B51" s="1"/>
      <c r="C51" s="1"/>
      <c r="D51" s="1"/>
      <c r="E51" s="1"/>
      <c r="F51" s="1"/>
      <c r="G51" s="5">
        <f>SUM(G50:G50)</f>
        <v>240.1</v>
      </c>
      <c r="H51" s="16"/>
      <c r="I51" s="2"/>
      <c r="J51" s="2"/>
      <c r="K51" s="2"/>
      <c r="L51" s="2"/>
    </row>
    <row r="52" spans="1:12" s="21" customFormat="1" ht="17.25" customHeight="1" x14ac:dyDescent="0.25">
      <c r="A52" s="3"/>
      <c r="B52" s="3"/>
      <c r="C52" s="3"/>
      <c r="D52" s="3"/>
      <c r="E52" s="3"/>
      <c r="F52" s="3"/>
      <c r="G52" s="19"/>
      <c r="H52" s="2"/>
      <c r="I52" s="2"/>
      <c r="J52" s="2"/>
      <c r="K52" s="2"/>
      <c r="L52" s="2"/>
    </row>
    <row r="53" spans="1:12" s="21" customFormat="1" x14ac:dyDescent="0.25">
      <c r="A53" s="1" t="s">
        <v>43</v>
      </c>
      <c r="B53" s="1"/>
      <c r="C53" s="1"/>
      <c r="D53" s="1"/>
      <c r="E53" s="1" t="s">
        <v>44</v>
      </c>
      <c r="F53" s="1"/>
      <c r="G53" s="1"/>
      <c r="H53" s="2"/>
      <c r="I53" s="2"/>
      <c r="J53" s="2"/>
      <c r="K53" s="2"/>
      <c r="L53" s="2"/>
    </row>
    <row r="54" spans="1:12" s="21" customFormat="1" ht="18" customHeight="1" x14ac:dyDescent="0.25">
      <c r="A54" s="4" t="s">
        <v>3</v>
      </c>
      <c r="B54" s="4" t="s">
        <v>4</v>
      </c>
      <c r="C54" s="4" t="s">
        <v>5</v>
      </c>
      <c r="D54" s="4" t="s">
        <v>6</v>
      </c>
      <c r="E54" s="5" t="s">
        <v>7</v>
      </c>
      <c r="F54" s="4" t="s">
        <v>8</v>
      </c>
      <c r="G54" s="5" t="s">
        <v>9</v>
      </c>
      <c r="H54" s="2"/>
      <c r="I54" s="2"/>
      <c r="J54" s="2"/>
      <c r="K54" s="2"/>
      <c r="L54" s="2"/>
    </row>
    <row r="55" spans="1:12" s="21" customFormat="1" ht="39" customHeight="1" x14ac:dyDescent="0.25">
      <c r="A55" s="22">
        <v>41975</v>
      </c>
      <c r="B55" s="7" t="s">
        <v>19</v>
      </c>
      <c r="C55" s="14" t="s">
        <v>35</v>
      </c>
      <c r="D55" s="9" t="s">
        <v>12</v>
      </c>
      <c r="E55" s="25">
        <v>480.2</v>
      </c>
      <c r="F55" s="7">
        <v>1</v>
      </c>
      <c r="G55" s="10">
        <f t="shared" ref="G55:G59" si="5">E55*F55</f>
        <v>480.2</v>
      </c>
      <c r="H55" s="2"/>
      <c r="I55" s="2"/>
      <c r="J55" s="2"/>
      <c r="K55" s="2"/>
      <c r="L55" s="2"/>
    </row>
    <row r="56" spans="1:12" s="21" customFormat="1" ht="30" x14ac:dyDescent="0.25">
      <c r="A56" s="22">
        <v>41983</v>
      </c>
      <c r="B56" s="7" t="s">
        <v>19</v>
      </c>
      <c r="C56" s="14" t="s">
        <v>39</v>
      </c>
      <c r="D56" s="9" t="s">
        <v>12</v>
      </c>
      <c r="E56" s="25">
        <v>480.2</v>
      </c>
      <c r="F56" s="7">
        <v>1</v>
      </c>
      <c r="G56" s="10">
        <f t="shared" si="5"/>
        <v>480.2</v>
      </c>
      <c r="H56" s="2"/>
      <c r="I56" s="2"/>
      <c r="J56" s="2"/>
      <c r="K56" s="2"/>
      <c r="L56" s="2"/>
    </row>
    <row r="57" spans="1:12" x14ac:dyDescent="0.25">
      <c r="A57" s="22">
        <v>41983</v>
      </c>
      <c r="B57" s="7" t="s">
        <v>19</v>
      </c>
      <c r="C57" s="14" t="s">
        <v>45</v>
      </c>
      <c r="D57" s="9" t="s">
        <v>12</v>
      </c>
      <c r="E57" s="25">
        <v>480.2</v>
      </c>
      <c r="F57" s="7">
        <v>1</v>
      </c>
      <c r="G57" s="10">
        <f t="shared" si="5"/>
        <v>480.2</v>
      </c>
    </row>
    <row r="58" spans="1:12" ht="30" x14ac:dyDescent="0.25">
      <c r="A58" s="22">
        <v>41985</v>
      </c>
      <c r="B58" s="7" t="s">
        <v>19</v>
      </c>
      <c r="C58" s="14" t="s">
        <v>41</v>
      </c>
      <c r="D58" s="9" t="s">
        <v>12</v>
      </c>
      <c r="E58" s="25">
        <v>480.2</v>
      </c>
      <c r="F58" s="7">
        <v>1</v>
      </c>
      <c r="G58" s="10">
        <f t="shared" si="5"/>
        <v>480.2</v>
      </c>
    </row>
    <row r="59" spans="1:12" x14ac:dyDescent="0.25">
      <c r="A59" s="22">
        <v>41992</v>
      </c>
      <c r="B59" s="7" t="s">
        <v>19</v>
      </c>
      <c r="C59" s="14" t="s">
        <v>22</v>
      </c>
      <c r="D59" s="9" t="s">
        <v>12</v>
      </c>
      <c r="E59" s="25">
        <v>480.2</v>
      </c>
      <c r="F59" s="7">
        <v>1</v>
      </c>
      <c r="G59" s="10">
        <f t="shared" si="5"/>
        <v>480.2</v>
      </c>
    </row>
    <row r="60" spans="1:12" x14ac:dyDescent="0.25">
      <c r="A60" s="1" t="s">
        <v>16</v>
      </c>
      <c r="B60" s="1"/>
      <c r="C60" s="1"/>
      <c r="D60" s="1"/>
      <c r="E60" s="1"/>
      <c r="F60" s="1"/>
      <c r="G60" s="5">
        <f>SUM(G55:G59)</f>
        <v>2401</v>
      </c>
    </row>
    <row r="61" spans="1:12" x14ac:dyDescent="0.25">
      <c r="A61" s="3"/>
      <c r="B61" s="3"/>
      <c r="C61" s="3"/>
      <c r="D61" s="3"/>
      <c r="E61" s="3"/>
      <c r="F61" s="3"/>
      <c r="G61" s="19"/>
    </row>
    <row r="62" spans="1:12" x14ac:dyDescent="0.25">
      <c r="A62" s="1" t="s">
        <v>46</v>
      </c>
      <c r="B62" s="1"/>
      <c r="C62" s="1"/>
      <c r="D62" s="1"/>
      <c r="E62" s="1" t="s">
        <v>47</v>
      </c>
      <c r="F62" s="1"/>
      <c r="G62" s="1"/>
    </row>
    <row r="63" spans="1:12" x14ac:dyDescent="0.25">
      <c r="A63" s="4" t="s">
        <v>3</v>
      </c>
      <c r="B63" s="4" t="s">
        <v>4</v>
      </c>
      <c r="C63" s="4" t="s">
        <v>5</v>
      </c>
      <c r="D63" s="4" t="s">
        <v>6</v>
      </c>
      <c r="E63" s="5" t="s">
        <v>7</v>
      </c>
      <c r="F63" s="4" t="s">
        <v>8</v>
      </c>
      <c r="G63" s="5" t="s">
        <v>9</v>
      </c>
    </row>
    <row r="64" spans="1:12" x14ac:dyDescent="0.25">
      <c r="A64" s="13">
        <v>41975</v>
      </c>
      <c r="B64" s="7" t="s">
        <v>34</v>
      </c>
      <c r="C64" s="14" t="s">
        <v>48</v>
      </c>
      <c r="D64" s="9" t="s">
        <v>12</v>
      </c>
      <c r="E64" s="10">
        <v>240.1</v>
      </c>
      <c r="F64" s="7">
        <v>1</v>
      </c>
      <c r="G64" s="10">
        <f t="shared" ref="G64:G65" si="6">E64*F64</f>
        <v>240.1</v>
      </c>
    </row>
    <row r="65" spans="1:12" ht="21.75" customHeight="1" x14ac:dyDescent="0.25">
      <c r="A65" s="13">
        <v>41983</v>
      </c>
      <c r="B65" s="7" t="s">
        <v>34</v>
      </c>
      <c r="C65" s="14" t="s">
        <v>49</v>
      </c>
      <c r="D65" s="9" t="s">
        <v>12</v>
      </c>
      <c r="E65" s="10">
        <v>240.1</v>
      </c>
      <c r="F65" s="7">
        <v>1</v>
      </c>
      <c r="G65" s="10">
        <f t="shared" si="6"/>
        <v>240.1</v>
      </c>
    </row>
    <row r="66" spans="1:12" x14ac:dyDescent="0.25">
      <c r="A66" s="1" t="s">
        <v>16</v>
      </c>
      <c r="B66" s="1"/>
      <c r="C66" s="1"/>
      <c r="D66" s="1"/>
      <c r="E66" s="1"/>
      <c r="F66" s="1"/>
      <c r="G66" s="5">
        <f>SUM(G64:G65)</f>
        <v>480.2</v>
      </c>
    </row>
    <row r="67" spans="1:12" x14ac:dyDescent="0.25">
      <c r="A67" s="3"/>
      <c r="B67" s="3"/>
      <c r="C67" s="3"/>
      <c r="D67" s="3"/>
      <c r="E67" s="3"/>
      <c r="F67" s="3"/>
      <c r="G67" s="19"/>
    </row>
    <row r="68" spans="1:12" x14ac:dyDescent="0.25">
      <c r="A68" s="1" t="s">
        <v>50</v>
      </c>
      <c r="B68" s="1"/>
      <c r="C68" s="1"/>
      <c r="D68" s="1"/>
      <c r="E68" s="1" t="s">
        <v>2</v>
      </c>
      <c r="F68" s="1"/>
      <c r="G68" s="1"/>
      <c r="H68" s="16"/>
    </row>
    <row r="69" spans="1:12" ht="19.5" customHeight="1" x14ac:dyDescent="0.25">
      <c r="A69" s="4" t="s">
        <v>3</v>
      </c>
      <c r="B69" s="4" t="s">
        <v>4</v>
      </c>
      <c r="C69" s="4" t="s">
        <v>5</v>
      </c>
      <c r="D69" s="4" t="s">
        <v>6</v>
      </c>
      <c r="E69" s="5" t="s">
        <v>7</v>
      </c>
      <c r="F69" s="4" t="s">
        <v>8</v>
      </c>
      <c r="G69" s="5" t="s">
        <v>9</v>
      </c>
      <c r="H69" s="16"/>
    </row>
    <row r="70" spans="1:12" ht="23.25" customHeight="1" x14ac:dyDescent="0.25">
      <c r="A70" s="6">
        <v>41976</v>
      </c>
      <c r="B70" s="26" t="s">
        <v>10</v>
      </c>
      <c r="C70" s="27" t="s">
        <v>20</v>
      </c>
      <c r="D70" s="9" t="s">
        <v>12</v>
      </c>
      <c r="E70" s="10">
        <v>240.1</v>
      </c>
      <c r="F70" s="7">
        <v>1</v>
      </c>
      <c r="G70" s="10">
        <f t="shared" ref="G70:G73" si="7">E70*F70</f>
        <v>240.1</v>
      </c>
    </row>
    <row r="71" spans="1:12" ht="43.5" customHeight="1" x14ac:dyDescent="0.25">
      <c r="A71" s="11">
        <v>41983</v>
      </c>
      <c r="B71" s="7" t="s">
        <v>36</v>
      </c>
      <c r="C71" s="12" t="s">
        <v>51</v>
      </c>
      <c r="D71" s="7" t="s">
        <v>52</v>
      </c>
      <c r="E71" s="10">
        <v>480.2</v>
      </c>
      <c r="F71" s="7">
        <v>1</v>
      </c>
      <c r="G71" s="10">
        <f t="shared" si="7"/>
        <v>480.2</v>
      </c>
    </row>
    <row r="72" spans="1:12" ht="21.75" customHeight="1" x14ac:dyDescent="0.25">
      <c r="A72" s="6">
        <v>41983</v>
      </c>
      <c r="B72" s="26" t="s">
        <v>10</v>
      </c>
      <c r="C72" s="8" t="s">
        <v>21</v>
      </c>
      <c r="D72" s="9" t="s">
        <v>12</v>
      </c>
      <c r="E72" s="10">
        <v>240.1</v>
      </c>
      <c r="F72" s="7">
        <v>1</v>
      </c>
      <c r="G72" s="10">
        <f t="shared" si="7"/>
        <v>240.1</v>
      </c>
    </row>
    <row r="73" spans="1:12" ht="27" customHeight="1" x14ac:dyDescent="0.25">
      <c r="A73" s="11">
        <v>41992</v>
      </c>
      <c r="B73" s="7" t="s">
        <v>10</v>
      </c>
      <c r="C73" s="12" t="s">
        <v>15</v>
      </c>
      <c r="D73" s="9" t="s">
        <v>12</v>
      </c>
      <c r="E73" s="10">
        <v>240.1</v>
      </c>
      <c r="F73" s="7">
        <v>1</v>
      </c>
      <c r="G73" s="10">
        <f t="shared" si="7"/>
        <v>240.1</v>
      </c>
    </row>
    <row r="74" spans="1:12" ht="15.75" customHeight="1" x14ac:dyDescent="0.25">
      <c r="A74" s="1" t="s">
        <v>16</v>
      </c>
      <c r="B74" s="1"/>
      <c r="C74" s="1"/>
      <c r="D74" s="1"/>
      <c r="E74" s="1"/>
      <c r="F74" s="1"/>
      <c r="G74" s="5">
        <f>SUM(G70:G73)</f>
        <v>1200.5</v>
      </c>
    </row>
    <row r="75" spans="1:12" s="16" customFormat="1" ht="14.25" customHeight="1" x14ac:dyDescent="0.25">
      <c r="A75" s="3"/>
      <c r="B75" s="3"/>
      <c r="C75" s="3"/>
      <c r="D75" s="3"/>
      <c r="E75" s="3"/>
      <c r="F75" s="3"/>
      <c r="G75" s="19"/>
    </row>
    <row r="76" spans="1:12" x14ac:dyDescent="0.25">
      <c r="A76" s="28" t="s">
        <v>53</v>
      </c>
      <c r="B76" s="28"/>
      <c r="C76" s="28"/>
      <c r="D76" s="28"/>
      <c r="E76" s="28" t="s">
        <v>2</v>
      </c>
      <c r="F76" s="28"/>
      <c r="G76" s="28"/>
    </row>
    <row r="77" spans="1:12" x14ac:dyDescent="0.25">
      <c r="A77" s="29" t="s">
        <v>3</v>
      </c>
      <c r="B77" s="29" t="s">
        <v>4</v>
      </c>
      <c r="C77" s="29" t="s">
        <v>5</v>
      </c>
      <c r="D77" s="29" t="s">
        <v>6</v>
      </c>
      <c r="E77" s="30" t="s">
        <v>7</v>
      </c>
      <c r="F77" s="29" t="s">
        <v>8</v>
      </c>
      <c r="G77" s="30" t="s">
        <v>9</v>
      </c>
    </row>
    <row r="78" spans="1:12" ht="30" x14ac:dyDescent="0.25">
      <c r="A78" s="6">
        <v>41983</v>
      </c>
      <c r="B78" s="7" t="s">
        <v>10</v>
      </c>
      <c r="C78" s="8" t="s">
        <v>11</v>
      </c>
      <c r="D78" s="9" t="s">
        <v>12</v>
      </c>
      <c r="E78" s="31">
        <v>240.1</v>
      </c>
      <c r="F78" s="32">
        <v>1</v>
      </c>
      <c r="G78" s="10">
        <f t="shared" ref="G78:G80" si="8">E78*F78</f>
        <v>240.1</v>
      </c>
    </row>
    <row r="79" spans="1:12" ht="30" x14ac:dyDescent="0.25">
      <c r="A79" s="11">
        <v>41983</v>
      </c>
      <c r="B79" s="7" t="s">
        <v>10</v>
      </c>
      <c r="C79" s="12" t="s">
        <v>14</v>
      </c>
      <c r="D79" s="9" t="s">
        <v>12</v>
      </c>
      <c r="E79" s="31">
        <v>240.1</v>
      </c>
      <c r="F79" s="32">
        <v>1</v>
      </c>
      <c r="G79" s="10">
        <f t="shared" si="8"/>
        <v>240.1</v>
      </c>
    </row>
    <row r="80" spans="1:12" s="21" customFormat="1" x14ac:dyDescent="0.25">
      <c r="A80" s="6">
        <v>41992</v>
      </c>
      <c r="B80" s="7" t="s">
        <v>10</v>
      </c>
      <c r="C80" s="8" t="s">
        <v>15</v>
      </c>
      <c r="D80" s="9" t="s">
        <v>12</v>
      </c>
      <c r="E80" s="31">
        <v>240.1</v>
      </c>
      <c r="F80" s="32">
        <v>1</v>
      </c>
      <c r="G80" s="10">
        <f t="shared" si="8"/>
        <v>240.1</v>
      </c>
      <c r="H80" s="2"/>
      <c r="I80" s="2"/>
      <c r="J80" s="2"/>
      <c r="K80" s="2"/>
      <c r="L80" s="2"/>
    </row>
    <row r="81" spans="1:12" s="21" customFormat="1" x14ac:dyDescent="0.25">
      <c r="A81" s="1" t="s">
        <v>16</v>
      </c>
      <c r="B81" s="1"/>
      <c r="C81" s="1"/>
      <c r="D81" s="1"/>
      <c r="E81" s="1"/>
      <c r="F81" s="1"/>
      <c r="G81" s="5">
        <f>SUM(G78:G80)</f>
        <v>720.3</v>
      </c>
      <c r="H81" s="2"/>
      <c r="I81" s="2"/>
      <c r="J81" s="2"/>
      <c r="K81" s="2"/>
      <c r="L81" s="2"/>
    </row>
    <row r="82" spans="1:12" s="21" customFormat="1" x14ac:dyDescent="0.25">
      <c r="A82" s="3"/>
      <c r="B82" s="3"/>
      <c r="C82" s="3"/>
      <c r="D82" s="3"/>
      <c r="E82" s="3"/>
      <c r="F82" s="3"/>
      <c r="G82" s="19"/>
      <c r="H82" s="2"/>
      <c r="I82" s="2"/>
      <c r="J82" s="2"/>
      <c r="K82" s="2"/>
      <c r="L82" s="2"/>
    </row>
    <row r="83" spans="1:12" s="21" customFormat="1" x14ac:dyDescent="0.25">
      <c r="A83" s="1" t="s">
        <v>54</v>
      </c>
      <c r="B83" s="1"/>
      <c r="C83" s="1"/>
      <c r="D83" s="1"/>
      <c r="E83" s="28" t="s">
        <v>2</v>
      </c>
      <c r="F83" s="28"/>
      <c r="G83" s="28"/>
      <c r="H83" s="2"/>
      <c r="I83" s="2"/>
      <c r="J83" s="2"/>
      <c r="K83" s="2"/>
      <c r="L83" s="2"/>
    </row>
    <row r="84" spans="1:12" s="21" customFormat="1" x14ac:dyDescent="0.25">
      <c r="A84" s="4" t="s">
        <v>3</v>
      </c>
      <c r="B84" s="4" t="s">
        <v>4</v>
      </c>
      <c r="C84" s="4" t="s">
        <v>5</v>
      </c>
      <c r="D84" s="4" t="s">
        <v>6</v>
      </c>
      <c r="E84" s="5" t="s">
        <v>7</v>
      </c>
      <c r="F84" s="4" t="s">
        <v>8</v>
      </c>
      <c r="G84" s="5" t="s">
        <v>9</v>
      </c>
      <c r="H84" s="2"/>
      <c r="I84" s="2"/>
      <c r="J84" s="2"/>
      <c r="K84" s="2"/>
      <c r="L84" s="2"/>
    </row>
    <row r="85" spans="1:12" s="21" customFormat="1" ht="30" x14ac:dyDescent="0.25">
      <c r="A85" s="6">
        <v>41976</v>
      </c>
      <c r="B85" s="7" t="s">
        <v>10</v>
      </c>
      <c r="C85" s="8" t="s">
        <v>55</v>
      </c>
      <c r="D85" s="9" t="s">
        <v>12</v>
      </c>
      <c r="E85" s="10">
        <v>240.1</v>
      </c>
      <c r="F85" s="7">
        <v>1</v>
      </c>
      <c r="G85" s="10">
        <f>E85*F85</f>
        <v>240.1</v>
      </c>
      <c r="H85" s="2"/>
      <c r="I85" s="2"/>
      <c r="J85" s="2"/>
      <c r="K85" s="2"/>
      <c r="L85" s="2"/>
    </row>
    <row r="86" spans="1:12" s="21" customFormat="1" ht="30" x14ac:dyDescent="0.25">
      <c r="A86" s="11">
        <v>41976</v>
      </c>
      <c r="B86" s="7" t="s">
        <v>10</v>
      </c>
      <c r="C86" s="12" t="s">
        <v>56</v>
      </c>
      <c r="D86" s="9" t="s">
        <v>12</v>
      </c>
      <c r="E86" s="10">
        <v>240.1</v>
      </c>
      <c r="F86" s="7">
        <v>1</v>
      </c>
      <c r="G86" s="10">
        <f t="shared" ref="G86:G87" si="9">E86*F86</f>
        <v>240.1</v>
      </c>
      <c r="H86" s="2"/>
      <c r="I86" s="2"/>
      <c r="J86" s="2"/>
      <c r="K86" s="2"/>
      <c r="L86" s="2"/>
    </row>
    <row r="87" spans="1:12" s="21" customFormat="1" ht="28.5" customHeight="1" x14ac:dyDescent="0.25">
      <c r="A87" s="6">
        <v>41983</v>
      </c>
      <c r="B87" s="7" t="s">
        <v>10</v>
      </c>
      <c r="C87" s="8" t="s">
        <v>57</v>
      </c>
      <c r="D87" s="9" t="s">
        <v>12</v>
      </c>
      <c r="E87" s="10">
        <v>240.1</v>
      </c>
      <c r="F87" s="7">
        <v>1</v>
      </c>
      <c r="G87" s="10">
        <f t="shared" si="9"/>
        <v>240.1</v>
      </c>
      <c r="H87" s="2"/>
      <c r="I87" s="2"/>
      <c r="J87" s="2"/>
      <c r="K87" s="2"/>
      <c r="L87" s="2"/>
    </row>
    <row r="88" spans="1:12" s="21" customFormat="1" x14ac:dyDescent="0.25">
      <c r="A88" s="1" t="s">
        <v>16</v>
      </c>
      <c r="B88" s="1"/>
      <c r="C88" s="1"/>
      <c r="D88" s="1"/>
      <c r="E88" s="1"/>
      <c r="F88" s="1"/>
      <c r="G88" s="5">
        <f>SUM(G85:G87)</f>
        <v>720.3</v>
      </c>
      <c r="H88" s="2"/>
      <c r="I88" s="2"/>
      <c r="J88" s="2"/>
      <c r="K88" s="2"/>
      <c r="L88" s="2"/>
    </row>
    <row r="89" spans="1:12" s="21" customFormat="1" x14ac:dyDescent="0.25">
      <c r="A89" s="33"/>
      <c r="B89" s="33"/>
      <c r="C89" s="16"/>
      <c r="D89" s="33"/>
      <c r="E89" s="34"/>
      <c r="F89" s="33"/>
      <c r="G89" s="34"/>
      <c r="H89" s="2"/>
      <c r="I89" s="2"/>
      <c r="J89" s="2"/>
      <c r="K89" s="2"/>
      <c r="L89" s="2"/>
    </row>
    <row r="90" spans="1:12" s="21" customFormat="1" x14ac:dyDescent="0.25">
      <c r="A90" s="1" t="s">
        <v>58</v>
      </c>
      <c r="B90" s="1"/>
      <c r="C90" s="1"/>
      <c r="D90" s="1"/>
      <c r="E90" s="1" t="s">
        <v>59</v>
      </c>
      <c r="F90" s="1"/>
      <c r="G90" s="1"/>
      <c r="H90" s="2"/>
      <c r="I90" s="2"/>
      <c r="J90" s="2"/>
      <c r="K90" s="2"/>
      <c r="L90" s="2"/>
    </row>
    <row r="91" spans="1:12" s="21" customFormat="1" x14ac:dyDescent="0.25">
      <c r="A91" s="4" t="s">
        <v>3</v>
      </c>
      <c r="B91" s="4" t="s">
        <v>4</v>
      </c>
      <c r="C91" s="4" t="s">
        <v>5</v>
      </c>
      <c r="D91" s="4" t="s">
        <v>6</v>
      </c>
      <c r="E91" s="5" t="s">
        <v>7</v>
      </c>
      <c r="F91" s="4" t="s">
        <v>8</v>
      </c>
      <c r="G91" s="5" t="s">
        <v>9</v>
      </c>
      <c r="H91" s="2"/>
      <c r="I91" s="2"/>
      <c r="J91" s="2"/>
      <c r="K91" s="2"/>
      <c r="L91" s="2"/>
    </row>
    <row r="92" spans="1:12" s="21" customFormat="1" ht="30" customHeight="1" x14ac:dyDescent="0.25">
      <c r="A92" s="11">
        <v>41977</v>
      </c>
      <c r="B92" s="7" t="s">
        <v>34</v>
      </c>
      <c r="C92" s="14" t="s">
        <v>25</v>
      </c>
      <c r="D92" s="9" t="s">
        <v>12</v>
      </c>
      <c r="E92" s="10">
        <v>240.1</v>
      </c>
      <c r="F92" s="7">
        <v>1</v>
      </c>
      <c r="G92" s="10">
        <f t="shared" ref="G92:G95" si="10">E92*F92</f>
        <v>240.1</v>
      </c>
      <c r="H92" s="2"/>
      <c r="I92" s="2"/>
      <c r="J92" s="2"/>
      <c r="K92" s="2"/>
      <c r="L92" s="2"/>
    </row>
    <row r="93" spans="1:12" x14ac:dyDescent="0.25">
      <c r="A93" s="6">
        <v>41983</v>
      </c>
      <c r="B93" s="7" t="s">
        <v>34</v>
      </c>
      <c r="C93" s="14" t="s">
        <v>40</v>
      </c>
      <c r="D93" s="9" t="s">
        <v>12</v>
      </c>
      <c r="E93" s="10">
        <v>240.1</v>
      </c>
      <c r="F93" s="7">
        <v>1</v>
      </c>
      <c r="G93" s="10">
        <f t="shared" si="10"/>
        <v>240.1</v>
      </c>
    </row>
    <row r="94" spans="1:12" ht="30" x14ac:dyDescent="0.25">
      <c r="A94" s="11">
        <v>41985</v>
      </c>
      <c r="B94" s="7" t="s">
        <v>34</v>
      </c>
      <c r="C94" s="14" t="s">
        <v>26</v>
      </c>
      <c r="D94" s="9" t="s">
        <v>12</v>
      </c>
      <c r="E94" s="10">
        <v>240.1</v>
      </c>
      <c r="F94" s="7">
        <v>1</v>
      </c>
      <c r="G94" s="10">
        <f t="shared" si="10"/>
        <v>240.1</v>
      </c>
    </row>
    <row r="95" spans="1:12" ht="30" x14ac:dyDescent="0.25">
      <c r="A95" s="6">
        <v>41992</v>
      </c>
      <c r="B95" s="7" t="s">
        <v>34</v>
      </c>
      <c r="C95" s="14" t="s">
        <v>27</v>
      </c>
      <c r="D95" s="9" t="s">
        <v>12</v>
      </c>
      <c r="E95" s="10">
        <v>240.1</v>
      </c>
      <c r="F95" s="7">
        <v>1</v>
      </c>
      <c r="G95" s="10">
        <f t="shared" si="10"/>
        <v>240.1</v>
      </c>
    </row>
    <row r="96" spans="1:12" x14ac:dyDescent="0.25">
      <c r="A96" s="11">
        <v>41992</v>
      </c>
      <c r="B96" s="7" t="s">
        <v>34</v>
      </c>
      <c r="C96" s="14" t="s">
        <v>22</v>
      </c>
      <c r="D96" s="9" t="s">
        <v>12</v>
      </c>
      <c r="E96" s="10">
        <v>240.1</v>
      </c>
      <c r="F96" s="7">
        <v>1</v>
      </c>
      <c r="G96" s="10">
        <f>E96*F96</f>
        <v>240.1</v>
      </c>
    </row>
    <row r="97" spans="1:12" s="21" customFormat="1" x14ac:dyDescent="0.25">
      <c r="A97" s="1" t="s">
        <v>16</v>
      </c>
      <c r="B97" s="1"/>
      <c r="C97" s="1"/>
      <c r="D97" s="1"/>
      <c r="E97" s="1"/>
      <c r="F97" s="1"/>
      <c r="G97" s="5">
        <f>SUM(G92:G96)</f>
        <v>1200.5</v>
      </c>
      <c r="H97" s="2"/>
      <c r="I97" s="2"/>
      <c r="J97" s="2"/>
      <c r="K97" s="2"/>
      <c r="L97" s="2"/>
    </row>
    <row r="98" spans="1:12" x14ac:dyDescent="0.25">
      <c r="A98" s="3"/>
      <c r="B98" s="3"/>
      <c r="C98" s="3"/>
      <c r="D98" s="3"/>
      <c r="E98" s="3"/>
      <c r="F98" s="3"/>
      <c r="G98" s="19"/>
    </row>
    <row r="99" spans="1:12" x14ac:dyDescent="0.25">
      <c r="A99" s="1" t="s">
        <v>60</v>
      </c>
      <c r="B99" s="1"/>
      <c r="C99" s="1"/>
      <c r="D99" s="1"/>
      <c r="E99" s="1" t="s">
        <v>61</v>
      </c>
      <c r="F99" s="1"/>
      <c r="G99" s="1"/>
    </row>
    <row r="100" spans="1:12" x14ac:dyDescent="0.25">
      <c r="A100" s="4" t="s">
        <v>3</v>
      </c>
      <c r="B100" s="4" t="s">
        <v>4</v>
      </c>
      <c r="C100" s="4" t="s">
        <v>5</v>
      </c>
      <c r="D100" s="4" t="s">
        <v>6</v>
      </c>
      <c r="E100" s="5" t="s">
        <v>7</v>
      </c>
      <c r="F100" s="4" t="s">
        <v>8</v>
      </c>
      <c r="G100" s="5" t="s">
        <v>9</v>
      </c>
    </row>
    <row r="101" spans="1:12" x14ac:dyDescent="0.25">
      <c r="A101" s="35">
        <v>41983</v>
      </c>
      <c r="B101" s="36" t="s">
        <v>19</v>
      </c>
      <c r="C101" s="14" t="s">
        <v>62</v>
      </c>
      <c r="D101" s="37"/>
      <c r="E101" s="38">
        <v>480.2</v>
      </c>
      <c r="F101" s="36">
        <v>1</v>
      </c>
      <c r="G101" s="38">
        <f>E101*F101</f>
        <v>480.2</v>
      </c>
    </row>
    <row r="102" spans="1:12" x14ac:dyDescent="0.25">
      <c r="A102" s="1" t="s">
        <v>16</v>
      </c>
      <c r="B102" s="1"/>
      <c r="C102" s="1"/>
      <c r="D102" s="1"/>
      <c r="E102" s="1"/>
      <c r="F102" s="1"/>
      <c r="G102" s="5">
        <f>SUM(G101:G101)</f>
        <v>480.2</v>
      </c>
    </row>
    <row r="103" spans="1:12" s="21" customFormat="1" x14ac:dyDescent="0.25">
      <c r="A103" s="33"/>
      <c r="B103" s="33"/>
      <c r="C103" s="16"/>
      <c r="D103" s="33"/>
      <c r="E103" s="34"/>
      <c r="F103" s="33"/>
      <c r="G103" s="34"/>
      <c r="H103" s="16"/>
      <c r="I103" s="2"/>
      <c r="J103" s="2"/>
      <c r="K103" s="2"/>
      <c r="L103" s="2"/>
    </row>
    <row r="104" spans="1:12" s="21" customFormat="1" x14ac:dyDescent="0.25">
      <c r="A104" s="1" t="s">
        <v>63</v>
      </c>
      <c r="B104" s="1"/>
      <c r="C104" s="1"/>
      <c r="D104" s="1"/>
      <c r="E104" s="1" t="s">
        <v>2</v>
      </c>
      <c r="F104" s="1"/>
      <c r="G104" s="1"/>
      <c r="H104" s="2"/>
      <c r="I104" s="2"/>
      <c r="J104" s="2"/>
      <c r="K104" s="2"/>
      <c r="L104" s="2"/>
    </row>
    <row r="105" spans="1:12" s="21" customFormat="1" x14ac:dyDescent="0.25">
      <c r="A105" s="4" t="s">
        <v>3</v>
      </c>
      <c r="B105" s="4" t="s">
        <v>4</v>
      </c>
      <c r="C105" s="4" t="s">
        <v>5</v>
      </c>
      <c r="D105" s="4" t="s">
        <v>6</v>
      </c>
      <c r="E105" s="5" t="s">
        <v>7</v>
      </c>
      <c r="F105" s="4" t="s">
        <v>8</v>
      </c>
      <c r="G105" s="5" t="s">
        <v>9</v>
      </c>
      <c r="H105" s="2"/>
      <c r="I105" s="2"/>
      <c r="J105" s="2"/>
      <c r="K105" s="2"/>
      <c r="L105" s="2"/>
    </row>
    <row r="106" spans="1:12" s="21" customFormat="1" ht="30" x14ac:dyDescent="0.25">
      <c r="A106" s="6">
        <v>41977</v>
      </c>
      <c r="B106" s="36" t="s">
        <v>10</v>
      </c>
      <c r="C106" s="8" t="s">
        <v>64</v>
      </c>
      <c r="D106" s="9" t="s">
        <v>12</v>
      </c>
      <c r="E106" s="38">
        <v>240.1</v>
      </c>
      <c r="F106" s="36">
        <v>1</v>
      </c>
      <c r="G106" s="38">
        <f t="shared" ref="G106:G109" si="11">E106*F106</f>
        <v>240.1</v>
      </c>
      <c r="H106" s="2"/>
      <c r="I106" s="2"/>
      <c r="J106" s="2"/>
      <c r="K106" s="2"/>
      <c r="L106" s="2"/>
    </row>
    <row r="107" spans="1:12" s="21" customFormat="1" ht="33" customHeight="1" x14ac:dyDescent="0.25">
      <c r="A107" s="11">
        <v>41985</v>
      </c>
      <c r="B107" s="36" t="s">
        <v>10</v>
      </c>
      <c r="C107" s="12" t="s">
        <v>65</v>
      </c>
      <c r="D107" s="9" t="s">
        <v>12</v>
      </c>
      <c r="E107" s="38">
        <v>240.1</v>
      </c>
      <c r="F107" s="36">
        <v>1</v>
      </c>
      <c r="G107" s="38">
        <f t="shared" si="11"/>
        <v>240.1</v>
      </c>
      <c r="H107" s="2"/>
      <c r="I107" s="2"/>
      <c r="J107" s="2"/>
      <c r="K107" s="2"/>
      <c r="L107" s="2"/>
    </row>
    <row r="108" spans="1:12" s="21" customFormat="1" ht="18" customHeight="1" x14ac:dyDescent="0.25">
      <c r="A108" s="6">
        <v>41992</v>
      </c>
      <c r="B108" s="36" t="s">
        <v>10</v>
      </c>
      <c r="C108" s="8" t="s">
        <v>15</v>
      </c>
      <c r="D108" s="9" t="s">
        <v>12</v>
      </c>
      <c r="E108" s="38">
        <v>240.1</v>
      </c>
      <c r="F108" s="36">
        <v>1</v>
      </c>
      <c r="G108" s="38">
        <f t="shared" si="11"/>
        <v>240.1</v>
      </c>
      <c r="H108" s="2"/>
      <c r="I108" s="2"/>
      <c r="J108" s="2"/>
      <c r="K108" s="2"/>
      <c r="L108" s="2"/>
    </row>
    <row r="109" spans="1:12" s="21" customFormat="1" ht="32.25" customHeight="1" x14ac:dyDescent="0.25">
      <c r="A109" s="11">
        <v>41992</v>
      </c>
      <c r="B109" s="36" t="s">
        <v>10</v>
      </c>
      <c r="C109" s="12" t="s">
        <v>66</v>
      </c>
      <c r="D109" s="9" t="s">
        <v>12</v>
      </c>
      <c r="E109" s="38">
        <v>240.1</v>
      </c>
      <c r="F109" s="36">
        <v>1</v>
      </c>
      <c r="G109" s="38">
        <f t="shared" si="11"/>
        <v>240.1</v>
      </c>
      <c r="H109" s="2"/>
      <c r="I109" s="2"/>
      <c r="J109" s="2"/>
      <c r="K109" s="2"/>
      <c r="L109" s="2"/>
    </row>
    <row r="110" spans="1:12" x14ac:dyDescent="0.25">
      <c r="A110" s="1" t="s">
        <v>16</v>
      </c>
      <c r="B110" s="1"/>
      <c r="C110" s="1"/>
      <c r="D110" s="1"/>
      <c r="E110" s="1"/>
      <c r="F110" s="1"/>
      <c r="G110" s="5">
        <f>SUM(G106:G109)</f>
        <v>960.4</v>
      </c>
    </row>
    <row r="111" spans="1:12" x14ac:dyDescent="0.25">
      <c r="A111" s="3"/>
      <c r="B111" s="3"/>
      <c r="C111" s="3"/>
      <c r="D111" s="3"/>
      <c r="E111" s="3"/>
      <c r="F111" s="3"/>
      <c r="G111" s="19"/>
    </row>
    <row r="112" spans="1:12" x14ac:dyDescent="0.25">
      <c r="A112" s="1" t="s">
        <v>67</v>
      </c>
      <c r="B112" s="1"/>
      <c r="C112" s="1"/>
      <c r="D112" s="1"/>
      <c r="E112" s="1" t="s">
        <v>68</v>
      </c>
      <c r="F112" s="1"/>
      <c r="G112" s="1"/>
    </row>
    <row r="113" spans="1:12" x14ac:dyDescent="0.25">
      <c r="A113" s="4" t="s">
        <v>3</v>
      </c>
      <c r="B113" s="4" t="s">
        <v>4</v>
      </c>
      <c r="C113" s="4" t="s">
        <v>5</v>
      </c>
      <c r="D113" s="4" t="s">
        <v>6</v>
      </c>
      <c r="E113" s="5" t="s">
        <v>7</v>
      </c>
      <c r="F113" s="4" t="s">
        <v>8</v>
      </c>
      <c r="G113" s="5" t="s">
        <v>9</v>
      </c>
    </row>
    <row r="114" spans="1:12" ht="30" x14ac:dyDescent="0.25">
      <c r="A114" s="22">
        <v>41976</v>
      </c>
      <c r="B114" s="7" t="s">
        <v>19</v>
      </c>
      <c r="C114" s="14" t="s">
        <v>20</v>
      </c>
      <c r="D114" s="9" t="s">
        <v>12</v>
      </c>
      <c r="E114" s="10">
        <v>480.2</v>
      </c>
      <c r="F114" s="7">
        <v>1</v>
      </c>
      <c r="G114" s="10">
        <f t="shared" ref="G114:G118" si="12">F114*E114</f>
        <v>480.2</v>
      </c>
    </row>
    <row r="115" spans="1:12" ht="45" x14ac:dyDescent="0.25">
      <c r="A115" s="13">
        <v>41983</v>
      </c>
      <c r="B115" s="7" t="s">
        <v>36</v>
      </c>
      <c r="C115" s="14" t="s">
        <v>69</v>
      </c>
      <c r="D115" s="7" t="s">
        <v>52</v>
      </c>
      <c r="E115" s="10">
        <v>480.2</v>
      </c>
      <c r="F115" s="7">
        <v>1</v>
      </c>
      <c r="G115" s="10">
        <f t="shared" si="12"/>
        <v>480.2</v>
      </c>
    </row>
    <row r="116" spans="1:12" ht="30" x14ac:dyDescent="0.25">
      <c r="A116" s="22">
        <v>41983</v>
      </c>
      <c r="B116" s="7" t="s">
        <v>19</v>
      </c>
      <c r="C116" s="14" t="s">
        <v>21</v>
      </c>
      <c r="D116" s="9" t="s">
        <v>12</v>
      </c>
      <c r="E116" s="10">
        <v>480.2</v>
      </c>
      <c r="F116" s="7">
        <v>1</v>
      </c>
      <c r="G116" s="10">
        <f t="shared" si="12"/>
        <v>480.2</v>
      </c>
    </row>
    <row r="117" spans="1:12" x14ac:dyDescent="0.25">
      <c r="A117" s="22">
        <v>41983</v>
      </c>
      <c r="B117" s="7" t="s">
        <v>19</v>
      </c>
      <c r="C117" s="14" t="s">
        <v>40</v>
      </c>
      <c r="D117" s="9" t="s">
        <v>12</v>
      </c>
      <c r="E117" s="10">
        <v>480.2</v>
      </c>
      <c r="F117" s="7">
        <v>1</v>
      </c>
      <c r="G117" s="10">
        <f t="shared" si="12"/>
        <v>480.2</v>
      </c>
    </row>
    <row r="118" spans="1:12" x14ac:dyDescent="0.25">
      <c r="A118" s="22">
        <v>41992</v>
      </c>
      <c r="B118" s="7" t="s">
        <v>19</v>
      </c>
      <c r="C118" s="14" t="s">
        <v>22</v>
      </c>
      <c r="D118" s="9" t="s">
        <v>12</v>
      </c>
      <c r="E118" s="10">
        <v>480.2</v>
      </c>
      <c r="F118" s="7">
        <v>1</v>
      </c>
      <c r="G118" s="10">
        <f t="shared" si="12"/>
        <v>480.2</v>
      </c>
      <c r="H118" s="21"/>
    </row>
    <row r="119" spans="1:12" ht="24.75" customHeight="1" x14ac:dyDescent="0.25">
      <c r="A119" s="1" t="s">
        <v>16</v>
      </c>
      <c r="B119" s="1"/>
      <c r="C119" s="1"/>
      <c r="D119" s="1"/>
      <c r="E119" s="1"/>
      <c r="F119" s="1"/>
      <c r="G119" s="5">
        <f>SUM(G114:G118)</f>
        <v>2401</v>
      </c>
    </row>
    <row r="120" spans="1:12" ht="20.25" customHeight="1" x14ac:dyDescent="0.25">
      <c r="A120" s="3"/>
      <c r="B120" s="3"/>
      <c r="C120" s="3"/>
      <c r="D120" s="3"/>
      <c r="E120" s="3"/>
      <c r="F120" s="3"/>
      <c r="G120" s="19"/>
      <c r="H120" s="16"/>
      <c r="I120" s="16"/>
      <c r="J120" s="16"/>
      <c r="K120" s="16"/>
      <c r="L120" s="16"/>
    </row>
    <row r="121" spans="1:12" ht="18.75" customHeight="1" x14ac:dyDescent="0.25">
      <c r="A121" s="1" t="s">
        <v>70</v>
      </c>
      <c r="B121" s="1"/>
      <c r="C121" s="1"/>
      <c r="D121" s="1"/>
      <c r="E121" s="1" t="s">
        <v>2</v>
      </c>
      <c r="F121" s="1"/>
      <c r="G121" s="1"/>
    </row>
    <row r="122" spans="1:12" ht="21.75" customHeight="1" x14ac:dyDescent="0.25">
      <c r="A122" s="4" t="s">
        <v>3</v>
      </c>
      <c r="B122" s="4" t="s">
        <v>4</v>
      </c>
      <c r="C122" s="4" t="s">
        <v>5</v>
      </c>
      <c r="D122" s="4" t="s">
        <v>6</v>
      </c>
      <c r="E122" s="5" t="s">
        <v>7</v>
      </c>
      <c r="F122" s="4" t="s">
        <v>8</v>
      </c>
      <c r="G122" s="5" t="s">
        <v>9</v>
      </c>
    </row>
    <row r="123" spans="1:12" ht="30.75" customHeight="1" x14ac:dyDescent="0.25">
      <c r="A123" s="39">
        <v>41983</v>
      </c>
      <c r="B123" s="36" t="s">
        <v>10</v>
      </c>
      <c r="C123" s="8" t="s">
        <v>39</v>
      </c>
      <c r="D123" s="9" t="s">
        <v>12</v>
      </c>
      <c r="E123" s="40">
        <v>240.1</v>
      </c>
      <c r="F123" s="7">
        <v>1</v>
      </c>
      <c r="G123" s="10">
        <f>E123*F123</f>
        <v>240.1</v>
      </c>
    </row>
    <row r="124" spans="1:12" ht="30.75" customHeight="1" x14ac:dyDescent="0.25">
      <c r="A124" s="41">
        <v>41985</v>
      </c>
      <c r="B124" s="36" t="s">
        <v>10</v>
      </c>
      <c r="C124" s="12" t="s">
        <v>71</v>
      </c>
      <c r="D124" s="9" t="s">
        <v>12</v>
      </c>
      <c r="E124" s="40">
        <v>240.1</v>
      </c>
      <c r="F124" s="7">
        <v>1</v>
      </c>
      <c r="G124" s="10">
        <f t="shared" ref="G124" si="13">E124*F124</f>
        <v>240.1</v>
      </c>
    </row>
    <row r="125" spans="1:12" ht="19.5" customHeight="1" x14ac:dyDescent="0.25">
      <c r="A125" s="1" t="s">
        <v>16</v>
      </c>
      <c r="B125" s="1"/>
      <c r="C125" s="1"/>
      <c r="D125" s="1"/>
      <c r="E125" s="1"/>
      <c r="F125" s="1"/>
      <c r="G125" s="5">
        <f>SUM(G123:G124)</f>
        <v>480.2</v>
      </c>
    </row>
    <row r="127" spans="1:12" x14ac:dyDescent="0.25">
      <c r="A127" s="1" t="s">
        <v>72</v>
      </c>
      <c r="B127" s="1"/>
      <c r="C127" s="1"/>
      <c r="D127" s="1"/>
      <c r="E127" s="1" t="s">
        <v>73</v>
      </c>
      <c r="F127" s="1"/>
      <c r="G127" s="1"/>
    </row>
    <row r="128" spans="1:12" ht="23.25" customHeight="1" x14ac:dyDescent="0.25">
      <c r="A128" s="4" t="s">
        <v>3</v>
      </c>
      <c r="B128" s="4" t="s">
        <v>4</v>
      </c>
      <c r="C128" s="4" t="s">
        <v>5</v>
      </c>
      <c r="D128" s="4" t="s">
        <v>6</v>
      </c>
      <c r="E128" s="5" t="s">
        <v>7</v>
      </c>
      <c r="F128" s="4" t="s">
        <v>8</v>
      </c>
      <c r="G128" s="5" t="s">
        <v>9</v>
      </c>
    </row>
    <row r="129" spans="1:12" ht="30" x14ac:dyDescent="0.25">
      <c r="A129" s="22">
        <v>41976</v>
      </c>
      <c r="B129" s="7" t="s">
        <v>34</v>
      </c>
      <c r="C129" s="14" t="s">
        <v>74</v>
      </c>
      <c r="D129" s="9" t="s">
        <v>12</v>
      </c>
      <c r="E129" s="10">
        <v>240.1</v>
      </c>
      <c r="F129" s="36">
        <v>1</v>
      </c>
      <c r="G129" s="38">
        <f t="shared" ref="G129:G132" si="14">E129*F129</f>
        <v>240.1</v>
      </c>
    </row>
    <row r="130" spans="1:12" x14ac:dyDescent="0.25">
      <c r="A130" s="22">
        <v>41976</v>
      </c>
      <c r="B130" s="7" t="s">
        <v>34</v>
      </c>
      <c r="C130" s="14" t="s">
        <v>75</v>
      </c>
      <c r="D130" s="9" t="s">
        <v>12</v>
      </c>
      <c r="E130" s="10">
        <v>240.1</v>
      </c>
      <c r="F130" s="36">
        <v>1</v>
      </c>
      <c r="G130" s="38">
        <f t="shared" si="14"/>
        <v>240.1</v>
      </c>
    </row>
    <row r="131" spans="1:12" x14ac:dyDescent="0.25">
      <c r="A131" s="42">
        <v>41983</v>
      </c>
      <c r="B131" s="7" t="s">
        <v>34</v>
      </c>
      <c r="C131" s="14" t="s">
        <v>40</v>
      </c>
      <c r="D131" s="9" t="s">
        <v>12</v>
      </c>
      <c r="E131" s="10">
        <v>240.1</v>
      </c>
      <c r="F131" s="36">
        <v>1</v>
      </c>
      <c r="G131" s="38">
        <f t="shared" si="14"/>
        <v>240.1</v>
      </c>
    </row>
    <row r="132" spans="1:12" x14ac:dyDescent="0.25">
      <c r="A132" s="42">
        <v>41983</v>
      </c>
      <c r="B132" s="7" t="s">
        <v>34</v>
      </c>
      <c r="C132" s="14" t="s">
        <v>62</v>
      </c>
      <c r="D132" s="9" t="s">
        <v>12</v>
      </c>
      <c r="E132" s="10">
        <v>240.1</v>
      </c>
      <c r="F132" s="36">
        <v>1</v>
      </c>
      <c r="G132" s="38">
        <f t="shared" si="14"/>
        <v>240.1</v>
      </c>
    </row>
    <row r="133" spans="1:12" x14ac:dyDescent="0.25">
      <c r="A133" s="1" t="s">
        <v>16</v>
      </c>
      <c r="B133" s="1"/>
      <c r="C133" s="1"/>
      <c r="D133" s="1"/>
      <c r="E133" s="1"/>
      <c r="F133" s="1"/>
      <c r="G133" s="5">
        <f>SUM(G129:G132)</f>
        <v>960.4</v>
      </c>
    </row>
    <row r="134" spans="1:12" x14ac:dyDescent="0.25">
      <c r="A134" s="3"/>
      <c r="B134" s="3"/>
      <c r="C134" s="3"/>
      <c r="D134" s="3"/>
      <c r="E134" s="3"/>
      <c r="F134" s="3"/>
      <c r="G134" s="19"/>
    </row>
    <row r="135" spans="1:12" x14ac:dyDescent="0.25">
      <c r="A135" s="1" t="s">
        <v>76</v>
      </c>
      <c r="B135" s="1"/>
      <c r="C135" s="1"/>
      <c r="D135" s="1"/>
      <c r="E135" s="1" t="s">
        <v>77</v>
      </c>
      <c r="F135" s="1"/>
      <c r="G135" s="1"/>
    </row>
    <row r="136" spans="1:12" x14ac:dyDescent="0.25">
      <c r="A136" s="4" t="s">
        <v>3</v>
      </c>
      <c r="B136" s="4" t="s">
        <v>4</v>
      </c>
      <c r="C136" s="4" t="s">
        <v>5</v>
      </c>
      <c r="D136" s="4" t="s">
        <v>6</v>
      </c>
      <c r="E136" s="5" t="s">
        <v>7</v>
      </c>
      <c r="F136" s="4" t="s">
        <v>8</v>
      </c>
      <c r="G136" s="5" t="s">
        <v>9</v>
      </c>
    </row>
    <row r="137" spans="1:12" x14ac:dyDescent="0.25">
      <c r="A137" s="13">
        <v>41977</v>
      </c>
      <c r="B137" s="36" t="s">
        <v>19</v>
      </c>
      <c r="C137" s="14" t="s">
        <v>78</v>
      </c>
      <c r="D137" s="37" t="s">
        <v>12</v>
      </c>
      <c r="E137" s="10">
        <v>480.2</v>
      </c>
      <c r="F137" s="7">
        <v>1</v>
      </c>
      <c r="G137" s="38">
        <f>E137*F137</f>
        <v>480.2</v>
      </c>
    </row>
    <row r="138" spans="1:12" ht="45" x14ac:dyDescent="0.25">
      <c r="A138" s="13">
        <v>41983</v>
      </c>
      <c r="B138" s="7" t="s">
        <v>36</v>
      </c>
      <c r="C138" s="14" t="s">
        <v>79</v>
      </c>
      <c r="D138" s="9" t="s">
        <v>52</v>
      </c>
      <c r="E138" s="10">
        <v>480.2</v>
      </c>
      <c r="F138" s="7">
        <v>1</v>
      </c>
      <c r="G138" s="10">
        <f>F138*E138</f>
        <v>480.2</v>
      </c>
    </row>
    <row r="139" spans="1:12" s="16" customFormat="1" x14ac:dyDescent="0.25">
      <c r="A139" s="13">
        <v>41992</v>
      </c>
      <c r="B139" s="36" t="s">
        <v>19</v>
      </c>
      <c r="C139" s="14" t="s">
        <v>22</v>
      </c>
      <c r="D139" s="37" t="s">
        <v>12</v>
      </c>
      <c r="E139" s="43">
        <v>480.2</v>
      </c>
      <c r="F139" s="36">
        <v>1</v>
      </c>
      <c r="G139" s="38">
        <f>E139*F139</f>
        <v>480.2</v>
      </c>
    </row>
    <row r="140" spans="1:12" x14ac:dyDescent="0.25">
      <c r="A140" s="1" t="s">
        <v>16</v>
      </c>
      <c r="B140" s="1"/>
      <c r="C140" s="1"/>
      <c r="D140" s="1"/>
      <c r="E140" s="1"/>
      <c r="F140" s="1"/>
      <c r="G140" s="30">
        <f>SUM(G137:G139)</f>
        <v>1440.6</v>
      </c>
    </row>
    <row r="141" spans="1:12" x14ac:dyDescent="0.25">
      <c r="A141" s="3"/>
      <c r="B141" s="3"/>
      <c r="C141" s="3"/>
      <c r="D141" s="3"/>
      <c r="E141" s="3"/>
      <c r="F141" s="3"/>
      <c r="G141" s="19"/>
      <c r="H141" s="16"/>
      <c r="I141" s="16"/>
      <c r="J141" s="16"/>
      <c r="K141" s="16"/>
      <c r="L141" s="16"/>
    </row>
    <row r="142" spans="1:12" x14ac:dyDescent="0.25">
      <c r="A142" s="1" t="s">
        <v>80</v>
      </c>
      <c r="B142" s="1"/>
      <c r="C142" s="1"/>
      <c r="D142" s="1"/>
      <c r="E142" s="1" t="s">
        <v>68</v>
      </c>
      <c r="F142" s="1"/>
      <c r="G142" s="1"/>
    </row>
    <row r="143" spans="1:12" x14ac:dyDescent="0.25">
      <c r="A143" s="4" t="s">
        <v>3</v>
      </c>
      <c r="B143" s="4" t="s">
        <v>4</v>
      </c>
      <c r="C143" s="4" t="s">
        <v>5</v>
      </c>
      <c r="D143" s="4" t="s">
        <v>6</v>
      </c>
      <c r="E143" s="5" t="s">
        <v>7</v>
      </c>
      <c r="F143" s="4" t="s">
        <v>8</v>
      </c>
      <c r="G143" s="5" t="s">
        <v>9</v>
      </c>
    </row>
    <row r="144" spans="1:12" ht="30" x14ac:dyDescent="0.25">
      <c r="A144" s="22">
        <v>41976</v>
      </c>
      <c r="B144" s="7" t="s">
        <v>19</v>
      </c>
      <c r="C144" s="14" t="s">
        <v>20</v>
      </c>
      <c r="D144" s="9" t="s">
        <v>12</v>
      </c>
      <c r="E144" s="10">
        <v>480.2</v>
      </c>
      <c r="F144" s="7">
        <v>1</v>
      </c>
      <c r="G144" s="10">
        <f t="shared" ref="G144:G149" si="15">E144*F144</f>
        <v>480.2</v>
      </c>
    </row>
    <row r="145" spans="1:12" ht="30" x14ac:dyDescent="0.25">
      <c r="A145" s="22">
        <v>41983</v>
      </c>
      <c r="B145" s="7" t="s">
        <v>19</v>
      </c>
      <c r="C145" s="14" t="s">
        <v>21</v>
      </c>
      <c r="D145" s="9" t="s">
        <v>12</v>
      </c>
      <c r="E145" s="10">
        <v>480.2</v>
      </c>
      <c r="F145" s="7">
        <v>1</v>
      </c>
      <c r="G145" s="10">
        <f t="shared" si="15"/>
        <v>480.2</v>
      </c>
    </row>
    <row r="146" spans="1:12" x14ac:dyDescent="0.25">
      <c r="A146" s="22">
        <v>41983</v>
      </c>
      <c r="B146" s="4"/>
      <c r="C146" s="14" t="s">
        <v>45</v>
      </c>
      <c r="D146" s="9" t="s">
        <v>12</v>
      </c>
      <c r="E146" s="10">
        <v>480.2</v>
      </c>
      <c r="F146" s="7">
        <v>1</v>
      </c>
      <c r="G146" s="10">
        <f t="shared" si="15"/>
        <v>480.2</v>
      </c>
    </row>
    <row r="147" spans="1:12" ht="45" x14ac:dyDescent="0.25">
      <c r="A147" s="22">
        <v>41983</v>
      </c>
      <c r="B147" s="7" t="s">
        <v>36</v>
      </c>
      <c r="C147" s="14" t="s">
        <v>79</v>
      </c>
      <c r="D147" s="7" t="s">
        <v>52</v>
      </c>
      <c r="E147" s="10">
        <v>480.2</v>
      </c>
      <c r="F147" s="7">
        <v>1</v>
      </c>
      <c r="G147" s="10">
        <f t="shared" si="15"/>
        <v>480.2</v>
      </c>
    </row>
    <row r="148" spans="1:12" ht="30" x14ac:dyDescent="0.25">
      <c r="A148" s="22">
        <v>41992</v>
      </c>
      <c r="B148" s="7" t="s">
        <v>19</v>
      </c>
      <c r="C148" s="14" t="s">
        <v>81</v>
      </c>
      <c r="D148" s="9" t="s">
        <v>12</v>
      </c>
      <c r="E148" s="10">
        <v>480.2</v>
      </c>
      <c r="F148" s="7">
        <v>1</v>
      </c>
      <c r="G148" s="10">
        <f t="shared" si="15"/>
        <v>480.2</v>
      </c>
    </row>
    <row r="149" spans="1:12" x14ac:dyDescent="0.25">
      <c r="A149" s="22">
        <v>41992</v>
      </c>
      <c r="B149" s="7" t="s">
        <v>19</v>
      </c>
      <c r="C149" s="14" t="s">
        <v>22</v>
      </c>
      <c r="D149" s="9" t="s">
        <v>12</v>
      </c>
      <c r="E149" s="10">
        <v>480.2</v>
      </c>
      <c r="F149" s="7">
        <v>1</v>
      </c>
      <c r="G149" s="10">
        <f t="shared" si="15"/>
        <v>480.2</v>
      </c>
    </row>
    <row r="150" spans="1:12" x14ac:dyDescent="0.25">
      <c r="A150" s="1" t="s">
        <v>16</v>
      </c>
      <c r="B150" s="1"/>
      <c r="C150" s="1"/>
      <c r="D150" s="1"/>
      <c r="E150" s="1"/>
      <c r="F150" s="1"/>
      <c r="G150" s="30">
        <f>SUM(G144:G149)</f>
        <v>2881.2</v>
      </c>
      <c r="I150" s="16"/>
      <c r="J150" s="16"/>
      <c r="K150" s="16"/>
      <c r="L150" s="16"/>
    </row>
    <row r="151" spans="1:12" x14ac:dyDescent="0.25">
      <c r="A151" s="3"/>
      <c r="B151" s="3"/>
      <c r="C151" s="3"/>
      <c r="D151" s="3"/>
      <c r="E151" s="3"/>
      <c r="F151" s="3"/>
      <c r="G151" s="44"/>
      <c r="H151" s="16"/>
      <c r="I151" s="16"/>
      <c r="J151" s="16"/>
      <c r="K151" s="16"/>
      <c r="L151" s="16"/>
    </row>
    <row r="152" spans="1:12" x14ac:dyDescent="0.25">
      <c r="A152" s="1" t="s">
        <v>82</v>
      </c>
      <c r="B152" s="1"/>
      <c r="C152" s="1"/>
      <c r="D152" s="1"/>
      <c r="E152" s="1" t="s">
        <v>83</v>
      </c>
      <c r="F152" s="1"/>
      <c r="G152" s="1"/>
      <c r="I152" s="16"/>
      <c r="J152" s="16"/>
      <c r="K152" s="16"/>
      <c r="L152" s="16"/>
    </row>
    <row r="153" spans="1:12" x14ac:dyDescent="0.25">
      <c r="A153" s="4" t="s">
        <v>3</v>
      </c>
      <c r="B153" s="4" t="s">
        <v>4</v>
      </c>
      <c r="C153" s="4" t="s">
        <v>5</v>
      </c>
      <c r="D153" s="4" t="s">
        <v>6</v>
      </c>
      <c r="E153" s="5" t="s">
        <v>7</v>
      </c>
      <c r="F153" s="4" t="s">
        <v>8</v>
      </c>
      <c r="G153" s="5" t="s">
        <v>9</v>
      </c>
      <c r="I153" s="16"/>
      <c r="J153" s="16"/>
      <c r="K153" s="16"/>
      <c r="L153" s="16"/>
    </row>
    <row r="154" spans="1:12" ht="30" x14ac:dyDescent="0.25">
      <c r="A154" s="22">
        <v>41976</v>
      </c>
      <c r="B154" s="7" t="s">
        <v>19</v>
      </c>
      <c r="C154" s="14" t="s">
        <v>74</v>
      </c>
      <c r="D154" s="9" t="s">
        <v>12</v>
      </c>
      <c r="E154" s="10">
        <v>480.2</v>
      </c>
      <c r="F154" s="7">
        <v>1</v>
      </c>
      <c r="G154" s="10">
        <f t="shared" ref="G154:G155" si="16">E154*F154</f>
        <v>480.2</v>
      </c>
      <c r="I154" s="16"/>
      <c r="J154" s="16"/>
      <c r="K154" s="16"/>
      <c r="L154" s="16"/>
    </row>
    <row r="155" spans="1:12" x14ac:dyDescent="0.25">
      <c r="A155" s="22">
        <v>41976</v>
      </c>
      <c r="B155" s="7" t="s">
        <v>19</v>
      </c>
      <c r="C155" s="14" t="s">
        <v>75</v>
      </c>
      <c r="D155" s="9" t="s">
        <v>12</v>
      </c>
      <c r="E155" s="10">
        <v>480.2</v>
      </c>
      <c r="F155" s="7">
        <v>1</v>
      </c>
      <c r="G155" s="10">
        <f t="shared" si="16"/>
        <v>480.2</v>
      </c>
      <c r="I155" s="16"/>
      <c r="J155" s="16"/>
      <c r="K155" s="16"/>
      <c r="L155" s="16"/>
    </row>
    <row r="156" spans="1:12" s="21" customFormat="1" x14ac:dyDescent="0.25">
      <c r="A156" s="22">
        <v>41992</v>
      </c>
      <c r="B156" s="7" t="s">
        <v>19</v>
      </c>
      <c r="C156" s="14" t="s">
        <v>22</v>
      </c>
      <c r="D156" s="9" t="s">
        <v>12</v>
      </c>
      <c r="E156" s="10">
        <v>480.2</v>
      </c>
      <c r="F156" s="7">
        <v>1</v>
      </c>
      <c r="G156" s="10">
        <f>E156*F156</f>
        <v>480.2</v>
      </c>
      <c r="H156" s="2"/>
      <c r="I156" s="16"/>
      <c r="J156" s="16"/>
      <c r="K156" s="16"/>
      <c r="L156" s="16"/>
    </row>
    <row r="157" spans="1:12" s="21" customFormat="1" x14ac:dyDescent="0.25">
      <c r="A157" s="1" t="s">
        <v>16</v>
      </c>
      <c r="B157" s="1"/>
      <c r="C157" s="1"/>
      <c r="D157" s="1"/>
      <c r="E157" s="1"/>
      <c r="F157" s="1"/>
      <c r="G157" s="30">
        <f>SUM(G154:G156)</f>
        <v>1440.6</v>
      </c>
      <c r="H157" s="2"/>
      <c r="I157" s="2"/>
      <c r="J157" s="2"/>
      <c r="K157" s="2"/>
      <c r="L157" s="2"/>
    </row>
    <row r="158" spans="1:12" s="21" customFormat="1" x14ac:dyDescent="0.25">
      <c r="A158" s="3"/>
      <c r="B158" s="3"/>
      <c r="C158" s="3"/>
      <c r="D158" s="3"/>
      <c r="E158" s="3"/>
      <c r="F158" s="3"/>
      <c r="G158" s="44"/>
      <c r="H158" s="2"/>
      <c r="I158" s="2"/>
      <c r="J158" s="2"/>
      <c r="K158" s="2"/>
      <c r="L158" s="2"/>
    </row>
    <row r="159" spans="1:12" x14ac:dyDescent="0.25">
      <c r="A159" s="1" t="s">
        <v>84</v>
      </c>
      <c r="B159" s="1"/>
      <c r="C159" s="1"/>
      <c r="D159" s="1"/>
      <c r="E159" s="1" t="s">
        <v>2</v>
      </c>
      <c r="F159" s="1"/>
      <c r="G159" s="1"/>
    </row>
    <row r="160" spans="1:12" x14ac:dyDescent="0.25">
      <c r="A160" s="4" t="s">
        <v>3</v>
      </c>
      <c r="B160" s="4" t="s">
        <v>4</v>
      </c>
      <c r="C160" s="4" t="s">
        <v>5</v>
      </c>
      <c r="D160" s="4" t="s">
        <v>6</v>
      </c>
      <c r="E160" s="5" t="s">
        <v>7</v>
      </c>
      <c r="F160" s="4" t="s">
        <v>8</v>
      </c>
      <c r="G160" s="5" t="s">
        <v>9</v>
      </c>
    </row>
    <row r="161" spans="1:12" x14ac:dyDescent="0.25">
      <c r="A161" s="35">
        <v>41992</v>
      </c>
      <c r="B161" s="36" t="s">
        <v>10</v>
      </c>
      <c r="C161" s="45" t="s">
        <v>15</v>
      </c>
      <c r="D161" s="9" t="s">
        <v>12</v>
      </c>
      <c r="E161" s="43">
        <v>240.1</v>
      </c>
      <c r="F161" s="36">
        <v>1</v>
      </c>
      <c r="G161" s="38">
        <f>E161*F161</f>
        <v>240.1</v>
      </c>
    </row>
    <row r="162" spans="1:12" x14ac:dyDescent="0.25">
      <c r="A162" s="1" t="s">
        <v>16</v>
      </c>
      <c r="B162" s="1"/>
      <c r="C162" s="1"/>
      <c r="D162" s="1"/>
      <c r="E162" s="1"/>
      <c r="F162" s="1"/>
      <c r="G162" s="5">
        <f>SUM(G161:G161)</f>
        <v>240.1</v>
      </c>
    </row>
    <row r="163" spans="1:12" s="46" customFormat="1" x14ac:dyDescent="0.25">
      <c r="A163" s="3"/>
      <c r="B163" s="3"/>
      <c r="C163" s="3"/>
      <c r="D163" s="3"/>
      <c r="E163" s="3"/>
      <c r="F163" s="3"/>
      <c r="G163" s="44"/>
      <c r="H163" s="16"/>
      <c r="I163" s="16"/>
      <c r="J163" s="16"/>
      <c r="K163" s="16"/>
      <c r="L163" s="16"/>
    </row>
    <row r="164" spans="1:12" s="16" customFormat="1" x14ac:dyDescent="0.25">
      <c r="A164" s="47" t="s">
        <v>85</v>
      </c>
      <c r="B164" s="48"/>
      <c r="C164" s="48"/>
      <c r="D164" s="49"/>
      <c r="E164" s="47" t="s">
        <v>2</v>
      </c>
      <c r="F164" s="48"/>
      <c r="G164" s="49"/>
    </row>
    <row r="165" spans="1:12" x14ac:dyDescent="0.25">
      <c r="A165" s="4" t="s">
        <v>3</v>
      </c>
      <c r="B165" s="4" t="s">
        <v>4</v>
      </c>
      <c r="C165" s="4" t="s">
        <v>5</v>
      </c>
      <c r="D165" s="4" t="s">
        <v>6</v>
      </c>
      <c r="E165" s="5" t="s">
        <v>7</v>
      </c>
      <c r="F165" s="4" t="s">
        <v>8</v>
      </c>
      <c r="G165" s="5" t="s">
        <v>9</v>
      </c>
    </row>
    <row r="166" spans="1:12" s="21" customFormat="1" ht="45" x14ac:dyDescent="0.25">
      <c r="A166" s="50">
        <v>41981</v>
      </c>
      <c r="B166" s="7" t="s">
        <v>10</v>
      </c>
      <c r="C166" s="8" t="s">
        <v>86</v>
      </c>
      <c r="D166" s="9" t="s">
        <v>12</v>
      </c>
      <c r="E166" s="10">
        <v>480.2</v>
      </c>
      <c r="F166" s="7">
        <v>1</v>
      </c>
      <c r="G166" s="10">
        <f>E166*F166</f>
        <v>480.2</v>
      </c>
    </row>
    <row r="167" spans="1:12" x14ac:dyDescent="0.25">
      <c r="A167" s="1" t="s">
        <v>16</v>
      </c>
      <c r="B167" s="1"/>
      <c r="C167" s="1"/>
      <c r="D167" s="1"/>
      <c r="E167" s="1"/>
      <c r="F167" s="1"/>
      <c r="G167" s="5">
        <f>SUM(G166:G166)</f>
        <v>480.2</v>
      </c>
    </row>
    <row r="168" spans="1:12" s="21" customFormat="1" x14ac:dyDescent="0.25">
      <c r="A168" s="3"/>
      <c r="B168" s="3"/>
      <c r="C168" s="3"/>
      <c r="D168" s="3"/>
      <c r="E168" s="3"/>
      <c r="F168" s="3"/>
      <c r="G168" s="44"/>
      <c r="H168" s="2"/>
      <c r="I168" s="2"/>
      <c r="J168" s="2"/>
      <c r="K168" s="2"/>
      <c r="L168" s="2"/>
    </row>
    <row r="169" spans="1:12" x14ac:dyDescent="0.25">
      <c r="A169" s="1" t="s">
        <v>87</v>
      </c>
      <c r="B169" s="1"/>
      <c r="C169" s="1"/>
      <c r="D169" s="1"/>
      <c r="E169" s="1" t="s">
        <v>68</v>
      </c>
      <c r="F169" s="1"/>
      <c r="G169" s="1"/>
    </row>
    <row r="170" spans="1:12" s="16" customFormat="1" x14ac:dyDescent="0.25">
      <c r="A170" s="4" t="s">
        <v>3</v>
      </c>
      <c r="B170" s="4" t="s">
        <v>4</v>
      </c>
      <c r="C170" s="4" t="s">
        <v>5</v>
      </c>
      <c r="D170" s="4" t="s">
        <v>6</v>
      </c>
      <c r="E170" s="5" t="s">
        <v>7</v>
      </c>
      <c r="F170" s="4" t="s">
        <v>8</v>
      </c>
      <c r="G170" s="5" t="s">
        <v>9</v>
      </c>
      <c r="H170" s="2"/>
      <c r="I170" s="2"/>
      <c r="J170" s="2"/>
      <c r="K170" s="2"/>
      <c r="L170" s="2"/>
    </row>
    <row r="171" spans="1:12" s="16" customFormat="1" ht="30" x14ac:dyDescent="0.25">
      <c r="A171" s="50">
        <v>41992</v>
      </c>
      <c r="B171" s="7" t="s">
        <v>34</v>
      </c>
      <c r="C171" s="14" t="s">
        <v>81</v>
      </c>
      <c r="D171" s="9" t="s">
        <v>12</v>
      </c>
      <c r="E171" s="10">
        <v>480.2</v>
      </c>
      <c r="F171" s="7">
        <v>1</v>
      </c>
      <c r="G171" s="10">
        <f>E171*F171</f>
        <v>480.2</v>
      </c>
      <c r="H171" s="2"/>
      <c r="I171" s="2"/>
      <c r="J171" s="2"/>
      <c r="K171" s="2"/>
      <c r="L171" s="2"/>
    </row>
    <row r="172" spans="1:12" s="16" customFormat="1" x14ac:dyDescent="0.25">
      <c r="A172" s="1" t="s">
        <v>16</v>
      </c>
      <c r="B172" s="1"/>
      <c r="C172" s="1"/>
      <c r="D172" s="1"/>
      <c r="E172" s="1"/>
      <c r="F172" s="1"/>
      <c r="G172" s="30">
        <f>SUM(G171:G171)</f>
        <v>480.2</v>
      </c>
      <c r="H172" s="2"/>
      <c r="I172" s="2"/>
      <c r="J172" s="2"/>
      <c r="K172" s="2"/>
      <c r="L172" s="2"/>
    </row>
    <row r="173" spans="1:12" s="16" customFormat="1" x14ac:dyDescent="0.25">
      <c r="A173" s="3"/>
      <c r="B173" s="3"/>
      <c r="C173" s="3"/>
      <c r="D173" s="3"/>
      <c r="E173" s="3"/>
      <c r="F173" s="3"/>
      <c r="G173" s="19"/>
    </row>
    <row r="174" spans="1:12" x14ac:dyDescent="0.25">
      <c r="A174" s="1" t="s">
        <v>88</v>
      </c>
      <c r="B174" s="1"/>
      <c r="C174" s="1"/>
      <c r="D174" s="1"/>
      <c r="E174" s="1" t="s">
        <v>2</v>
      </c>
      <c r="F174" s="1"/>
      <c r="G174" s="1"/>
    </row>
    <row r="175" spans="1:12" x14ac:dyDescent="0.25">
      <c r="A175" s="4" t="s">
        <v>3</v>
      </c>
      <c r="B175" s="4" t="s">
        <v>4</v>
      </c>
      <c r="C175" s="4" t="s">
        <v>5</v>
      </c>
      <c r="D175" s="4" t="s">
        <v>6</v>
      </c>
      <c r="E175" s="5" t="s">
        <v>7</v>
      </c>
      <c r="F175" s="4" t="s">
        <v>8</v>
      </c>
      <c r="G175" s="5" t="s">
        <v>9</v>
      </c>
      <c r="H175" s="51"/>
      <c r="I175" s="21"/>
      <c r="J175" s="21"/>
      <c r="K175" s="21"/>
      <c r="L175" s="21"/>
    </row>
    <row r="176" spans="1:12" ht="30" x14ac:dyDescent="0.25">
      <c r="A176" s="6">
        <v>41976</v>
      </c>
      <c r="B176" s="7" t="s">
        <v>10</v>
      </c>
      <c r="C176" s="8" t="s">
        <v>35</v>
      </c>
      <c r="D176" s="9" t="s">
        <v>12</v>
      </c>
      <c r="E176" s="10">
        <v>240.1</v>
      </c>
      <c r="F176" s="36">
        <v>1</v>
      </c>
      <c r="G176" s="38">
        <f t="shared" ref="G176:G183" si="17">F176*E176</f>
        <v>240.1</v>
      </c>
      <c r="I176" s="21"/>
      <c r="J176" s="21"/>
      <c r="K176" s="21"/>
      <c r="L176" s="21"/>
    </row>
    <row r="177" spans="1:12" s="21" customFormat="1" ht="18" customHeight="1" x14ac:dyDescent="0.25">
      <c r="A177" s="11">
        <v>41976</v>
      </c>
      <c r="B177" s="7" t="s">
        <v>10</v>
      </c>
      <c r="C177" s="12" t="s">
        <v>20</v>
      </c>
      <c r="D177" s="9" t="s">
        <v>12</v>
      </c>
      <c r="E177" s="10">
        <v>240.1</v>
      </c>
      <c r="F177" s="36">
        <v>1</v>
      </c>
      <c r="G177" s="38">
        <f t="shared" si="17"/>
        <v>240.1</v>
      </c>
      <c r="H177" s="2"/>
    </row>
    <row r="178" spans="1:12" s="21" customFormat="1" ht="30" x14ac:dyDescent="0.25">
      <c r="A178" s="6">
        <v>41976</v>
      </c>
      <c r="B178" s="7" t="s">
        <v>36</v>
      </c>
      <c r="C178" s="8" t="s">
        <v>89</v>
      </c>
      <c r="D178" s="9" t="s">
        <v>90</v>
      </c>
      <c r="E178" s="10">
        <v>686</v>
      </c>
      <c r="F178" s="36">
        <v>1</v>
      </c>
      <c r="G178" s="38">
        <f t="shared" si="17"/>
        <v>686</v>
      </c>
      <c r="H178" s="2"/>
    </row>
    <row r="179" spans="1:12" s="21" customFormat="1" ht="30" x14ac:dyDescent="0.25">
      <c r="A179" s="11">
        <v>41976</v>
      </c>
      <c r="B179" s="7" t="s">
        <v>36</v>
      </c>
      <c r="C179" s="12" t="s">
        <v>91</v>
      </c>
      <c r="D179" s="9" t="s">
        <v>92</v>
      </c>
      <c r="E179" s="10">
        <v>480.2</v>
      </c>
      <c r="F179" s="36">
        <v>1</v>
      </c>
      <c r="G179" s="38">
        <f t="shared" si="17"/>
        <v>480.2</v>
      </c>
      <c r="H179" s="2"/>
      <c r="I179" s="52"/>
    </row>
    <row r="180" spans="1:12" s="21" customFormat="1" x14ac:dyDescent="0.25">
      <c r="A180" s="11">
        <v>41976</v>
      </c>
      <c r="B180" s="7" t="s">
        <v>36</v>
      </c>
      <c r="C180" s="12" t="s">
        <v>93</v>
      </c>
      <c r="D180" s="9" t="s">
        <v>90</v>
      </c>
      <c r="E180" s="10">
        <v>686</v>
      </c>
      <c r="F180" s="36">
        <v>1</v>
      </c>
      <c r="G180" s="38">
        <f t="shared" si="17"/>
        <v>686</v>
      </c>
      <c r="H180" s="2"/>
      <c r="I180" s="52"/>
    </row>
    <row r="181" spans="1:12" s="21" customFormat="1" ht="30" x14ac:dyDescent="0.25">
      <c r="A181" s="6">
        <v>41983</v>
      </c>
      <c r="B181" s="7" t="s">
        <v>10</v>
      </c>
      <c r="C181" s="8" t="s">
        <v>11</v>
      </c>
      <c r="D181" s="9" t="s">
        <v>12</v>
      </c>
      <c r="E181" s="10">
        <v>240.1</v>
      </c>
      <c r="F181" s="36">
        <v>1</v>
      </c>
      <c r="G181" s="38">
        <f t="shared" si="17"/>
        <v>240.1</v>
      </c>
      <c r="H181" s="2"/>
    </row>
    <row r="182" spans="1:12" s="21" customFormat="1" x14ac:dyDescent="0.25">
      <c r="A182" s="11">
        <v>41983</v>
      </c>
      <c r="B182" s="7" t="s">
        <v>10</v>
      </c>
      <c r="C182" s="12" t="s">
        <v>13</v>
      </c>
      <c r="D182" s="9" t="s">
        <v>12</v>
      </c>
      <c r="E182" s="10">
        <v>240.1</v>
      </c>
      <c r="F182" s="36">
        <v>1</v>
      </c>
      <c r="G182" s="38">
        <f t="shared" si="17"/>
        <v>240.1</v>
      </c>
      <c r="H182" s="2"/>
    </row>
    <row r="183" spans="1:12" s="21" customFormat="1" ht="34.5" customHeight="1" x14ac:dyDescent="0.25">
      <c r="A183" s="6">
        <v>41983</v>
      </c>
      <c r="B183" s="7" t="s">
        <v>10</v>
      </c>
      <c r="C183" s="8" t="s">
        <v>14</v>
      </c>
      <c r="D183" s="9" t="s">
        <v>12</v>
      </c>
      <c r="E183" s="10">
        <v>240.1</v>
      </c>
      <c r="F183" s="36">
        <v>1</v>
      </c>
      <c r="G183" s="38">
        <f t="shared" si="17"/>
        <v>240.1</v>
      </c>
      <c r="H183" s="2"/>
    </row>
    <row r="184" spans="1:12" s="21" customFormat="1" ht="36" customHeight="1" x14ac:dyDescent="0.25">
      <c r="A184" s="11">
        <v>41985</v>
      </c>
      <c r="B184" s="7" t="s">
        <v>10</v>
      </c>
      <c r="C184" s="12" t="s">
        <v>65</v>
      </c>
      <c r="D184" s="9" t="s">
        <v>12</v>
      </c>
      <c r="E184" s="10">
        <v>240.1</v>
      </c>
      <c r="F184" s="36">
        <v>1</v>
      </c>
      <c r="G184" s="38">
        <f>F184*E184</f>
        <v>240.1</v>
      </c>
      <c r="H184" s="2"/>
    </row>
    <row r="185" spans="1:12" ht="30" x14ac:dyDescent="0.25">
      <c r="A185" s="6">
        <v>41992</v>
      </c>
      <c r="B185" s="7" t="s">
        <v>10</v>
      </c>
      <c r="C185" s="18" t="s">
        <v>29</v>
      </c>
      <c r="D185" s="9" t="s">
        <v>12</v>
      </c>
      <c r="E185" s="10">
        <v>240.1</v>
      </c>
      <c r="F185" s="36">
        <v>1</v>
      </c>
      <c r="G185" s="38">
        <f t="shared" ref="G185:G187" si="18">F185*E185</f>
        <v>240.1</v>
      </c>
      <c r="I185" s="21"/>
      <c r="J185" s="21"/>
      <c r="K185" s="21"/>
      <c r="L185" s="21"/>
    </row>
    <row r="186" spans="1:12" x14ac:dyDescent="0.25">
      <c r="A186" s="11">
        <v>41992</v>
      </c>
      <c r="B186" s="7" t="s">
        <v>10</v>
      </c>
      <c r="C186" s="12" t="s">
        <v>15</v>
      </c>
      <c r="D186" s="9" t="s">
        <v>12</v>
      </c>
      <c r="E186" s="10">
        <v>240.1</v>
      </c>
      <c r="F186" s="36">
        <v>1</v>
      </c>
      <c r="G186" s="38">
        <f t="shared" si="18"/>
        <v>240.1</v>
      </c>
      <c r="I186" s="21"/>
      <c r="J186" s="21"/>
      <c r="K186" s="21"/>
      <c r="L186" s="21"/>
    </row>
    <row r="187" spans="1:12" ht="30" x14ac:dyDescent="0.25">
      <c r="A187" s="6">
        <v>41992</v>
      </c>
      <c r="B187" s="7" t="s">
        <v>10</v>
      </c>
      <c r="C187" s="8" t="s">
        <v>66</v>
      </c>
      <c r="D187" s="9" t="s">
        <v>12</v>
      </c>
      <c r="E187" s="10">
        <v>240.1</v>
      </c>
      <c r="F187" s="36">
        <v>1</v>
      </c>
      <c r="G187" s="38">
        <f t="shared" si="18"/>
        <v>240.1</v>
      </c>
      <c r="I187" s="21"/>
      <c r="J187" s="21"/>
      <c r="K187" s="21"/>
      <c r="L187" s="21"/>
    </row>
    <row r="188" spans="1:12" x14ac:dyDescent="0.25">
      <c r="A188" s="1" t="s">
        <v>16</v>
      </c>
      <c r="B188" s="1"/>
      <c r="C188" s="1"/>
      <c r="D188" s="1"/>
      <c r="E188" s="1"/>
      <c r="F188" s="1"/>
      <c r="G188" s="5">
        <f>SUM(G176:G187)</f>
        <v>4013.0999999999995</v>
      </c>
    </row>
    <row r="189" spans="1:12" x14ac:dyDescent="0.25">
      <c r="H189" s="16"/>
      <c r="I189" s="16"/>
      <c r="J189" s="16"/>
      <c r="K189" s="16"/>
      <c r="L189" s="16"/>
    </row>
    <row r="190" spans="1:12" x14ac:dyDescent="0.25">
      <c r="A190" s="1" t="s">
        <v>94</v>
      </c>
      <c r="B190" s="1"/>
      <c r="C190" s="1"/>
      <c r="D190" s="1"/>
      <c r="E190" s="1" t="s">
        <v>59</v>
      </c>
      <c r="F190" s="1"/>
      <c r="G190" s="1"/>
    </row>
    <row r="191" spans="1:12" x14ac:dyDescent="0.25">
      <c r="A191" s="4" t="s">
        <v>3</v>
      </c>
      <c r="B191" s="4" t="s">
        <v>4</v>
      </c>
      <c r="C191" s="4" t="s">
        <v>5</v>
      </c>
      <c r="D191" s="4" t="s">
        <v>6</v>
      </c>
      <c r="E191" s="5" t="s">
        <v>7</v>
      </c>
      <c r="F191" s="4" t="s">
        <v>8</v>
      </c>
      <c r="G191" s="5" t="s">
        <v>9</v>
      </c>
    </row>
    <row r="192" spans="1:12" ht="30" x14ac:dyDescent="0.25">
      <c r="A192" s="13">
        <v>41975</v>
      </c>
      <c r="B192" s="7" t="s">
        <v>34</v>
      </c>
      <c r="C192" s="14" t="s">
        <v>35</v>
      </c>
      <c r="D192" s="9" t="s">
        <v>12</v>
      </c>
      <c r="E192" s="10">
        <v>240.1</v>
      </c>
      <c r="F192" s="7">
        <v>1</v>
      </c>
      <c r="G192" s="10">
        <f t="shared" ref="G192:G194" si="19">F192*E192</f>
        <v>240.1</v>
      </c>
    </row>
    <row r="193" spans="1:12" ht="30" x14ac:dyDescent="0.25">
      <c r="A193" s="13">
        <v>41983</v>
      </c>
      <c r="B193" s="7" t="s">
        <v>34</v>
      </c>
      <c r="C193" s="14" t="s">
        <v>39</v>
      </c>
      <c r="D193" s="9" t="s">
        <v>12</v>
      </c>
      <c r="E193" s="10">
        <v>240.1</v>
      </c>
      <c r="F193" s="7">
        <v>1</v>
      </c>
      <c r="G193" s="10">
        <f t="shared" si="19"/>
        <v>240.1</v>
      </c>
    </row>
    <row r="194" spans="1:12" ht="30" x14ac:dyDescent="0.25">
      <c r="A194" s="13">
        <v>41985</v>
      </c>
      <c r="B194" s="7" t="s">
        <v>34</v>
      </c>
      <c r="C194" s="14" t="s">
        <v>41</v>
      </c>
      <c r="D194" s="9" t="s">
        <v>12</v>
      </c>
      <c r="E194" s="10">
        <v>240.1</v>
      </c>
      <c r="F194" s="7">
        <v>1</v>
      </c>
      <c r="G194" s="10">
        <f t="shared" si="19"/>
        <v>240.1</v>
      </c>
    </row>
    <row r="195" spans="1:12" x14ac:dyDescent="0.25">
      <c r="A195" s="1" t="s">
        <v>16</v>
      </c>
      <c r="B195" s="1"/>
      <c r="C195" s="1"/>
      <c r="D195" s="1"/>
      <c r="E195" s="1"/>
      <c r="F195" s="1"/>
      <c r="G195" s="5">
        <f>SUM(G192:G194)</f>
        <v>720.3</v>
      </c>
      <c r="H195" s="24"/>
    </row>
    <row r="196" spans="1:12" s="16" customFormat="1" x14ac:dyDescent="0.25">
      <c r="A196" s="3"/>
      <c r="B196" s="3"/>
      <c r="C196" s="3"/>
      <c r="D196" s="3"/>
      <c r="E196" s="3"/>
      <c r="F196" s="3"/>
      <c r="G196" s="19"/>
    </row>
    <row r="197" spans="1:12" x14ac:dyDescent="0.25">
      <c r="A197" s="1" t="s">
        <v>95</v>
      </c>
      <c r="B197" s="1"/>
      <c r="C197" s="1"/>
      <c r="D197" s="1"/>
      <c r="E197" s="1" t="s">
        <v>2</v>
      </c>
      <c r="F197" s="1"/>
      <c r="G197" s="1"/>
    </row>
    <row r="198" spans="1:12" ht="18.75" customHeight="1" x14ac:dyDescent="0.25">
      <c r="A198" s="4" t="s">
        <v>3</v>
      </c>
      <c r="B198" s="4" t="s">
        <v>4</v>
      </c>
      <c r="C198" s="4" t="s">
        <v>5</v>
      </c>
      <c r="D198" s="4" t="s">
        <v>6</v>
      </c>
      <c r="E198" s="5" t="s">
        <v>7</v>
      </c>
      <c r="F198" s="4" t="s">
        <v>8</v>
      </c>
      <c r="G198" s="5" t="s">
        <v>9</v>
      </c>
      <c r="H198" s="51"/>
    </row>
    <row r="199" spans="1:12" ht="33" customHeight="1" x14ac:dyDescent="0.25">
      <c r="A199" s="17">
        <v>41977</v>
      </c>
      <c r="B199" s="7" t="s">
        <v>10</v>
      </c>
      <c r="C199" s="12" t="s">
        <v>64</v>
      </c>
      <c r="D199" s="9" t="s">
        <v>12</v>
      </c>
      <c r="E199" s="53">
        <v>240.1</v>
      </c>
      <c r="F199" s="7">
        <v>1</v>
      </c>
      <c r="G199" s="10">
        <f t="shared" ref="G199" si="20">E199*F199</f>
        <v>240.1</v>
      </c>
    </row>
    <row r="200" spans="1:12" ht="17.25" customHeight="1" x14ac:dyDescent="0.25">
      <c r="A200" s="1" t="s">
        <v>16</v>
      </c>
      <c r="B200" s="1"/>
      <c r="C200" s="1"/>
      <c r="D200" s="1"/>
      <c r="E200" s="1"/>
      <c r="F200" s="1"/>
      <c r="G200" s="5">
        <f>SUM(G199:G199)</f>
        <v>240.1</v>
      </c>
    </row>
    <row r="201" spans="1:12" s="21" customFormat="1" x14ac:dyDescent="0.25">
      <c r="A201" s="3"/>
      <c r="B201" s="3"/>
      <c r="C201" s="3"/>
      <c r="D201" s="3"/>
      <c r="E201" s="3"/>
      <c r="F201" s="3"/>
      <c r="G201" s="19"/>
      <c r="H201" s="16"/>
      <c r="I201" s="2"/>
      <c r="J201" s="2"/>
      <c r="K201" s="2"/>
      <c r="L201" s="2"/>
    </row>
    <row r="202" spans="1:12" s="21" customFormat="1" x14ac:dyDescent="0.25">
      <c r="A202" s="54" t="s">
        <v>96</v>
      </c>
      <c r="B202" s="54"/>
      <c r="C202" s="16"/>
      <c r="D202" s="33"/>
      <c r="E202" s="34"/>
      <c r="F202" s="33"/>
      <c r="G202" s="34"/>
      <c r="H202" s="2"/>
      <c r="I202" s="2"/>
      <c r="J202" s="2"/>
      <c r="K202" s="2"/>
      <c r="L202" s="2"/>
    </row>
    <row r="203" spans="1:12" s="21" customFormat="1" x14ac:dyDescent="0.25">
      <c r="A203" s="54" t="s">
        <v>97</v>
      </c>
      <c r="B203" s="54"/>
      <c r="C203" s="16"/>
      <c r="D203" s="33"/>
      <c r="E203" s="34"/>
      <c r="F203" s="33"/>
      <c r="G203" s="34"/>
      <c r="H203" s="2"/>
      <c r="I203" s="2"/>
      <c r="J203" s="2"/>
      <c r="K203" s="2"/>
      <c r="L203" s="2"/>
    </row>
    <row r="204" spans="1:12" s="21" customFormat="1" ht="39.75" customHeight="1" x14ac:dyDescent="0.25">
      <c r="A204" s="33"/>
      <c r="B204" s="33"/>
      <c r="C204" s="16"/>
      <c r="D204" s="33"/>
      <c r="E204" s="34"/>
      <c r="F204" s="33"/>
      <c r="G204" s="34"/>
      <c r="H204" s="2"/>
      <c r="I204" s="2"/>
      <c r="J204" s="2"/>
      <c r="K204" s="2"/>
      <c r="L204" s="2"/>
    </row>
    <row r="205" spans="1:12" s="21" customFormat="1" x14ac:dyDescent="0.25">
      <c r="A205" s="33"/>
      <c r="B205" s="33"/>
      <c r="C205" s="16"/>
      <c r="D205" s="33"/>
      <c r="E205" s="34"/>
      <c r="F205" s="33"/>
      <c r="G205" s="34"/>
      <c r="H205" s="2"/>
      <c r="I205" s="2"/>
      <c r="J205" s="2"/>
      <c r="K205" s="2"/>
      <c r="L205" s="2"/>
    </row>
    <row r="211" spans="1:12" ht="24.75" customHeight="1" x14ac:dyDescent="0.25"/>
    <row r="212" spans="1:12" ht="33.75" customHeight="1" x14ac:dyDescent="0.25"/>
    <row r="214" spans="1:12" x14ac:dyDescent="0.25">
      <c r="I214" s="24"/>
    </row>
    <row r="215" spans="1:12" x14ac:dyDescent="0.25">
      <c r="I215" s="24"/>
    </row>
    <row r="216" spans="1:12" ht="30" customHeight="1" x14ac:dyDescent="0.25">
      <c r="I216" s="16"/>
      <c r="J216" s="16"/>
      <c r="K216" s="16"/>
      <c r="L216" s="16"/>
    </row>
    <row r="217" spans="1:12" ht="46.5" customHeight="1" x14ac:dyDescent="0.25">
      <c r="I217" s="16"/>
      <c r="J217" s="16"/>
      <c r="K217" s="16"/>
      <c r="L217" s="16"/>
    </row>
    <row r="218" spans="1:12" ht="21.75" customHeight="1" x14ac:dyDescent="0.25">
      <c r="I218" s="16"/>
      <c r="J218" s="16"/>
      <c r="K218" s="16"/>
      <c r="L218" s="16"/>
    </row>
    <row r="219" spans="1:12" ht="39.75" customHeight="1" x14ac:dyDescent="0.25">
      <c r="I219" s="46"/>
      <c r="J219" s="46"/>
      <c r="K219" s="46"/>
      <c r="L219" s="46"/>
    </row>
    <row r="220" spans="1:12" x14ac:dyDescent="0.25">
      <c r="I220" s="23"/>
      <c r="J220" s="16"/>
      <c r="K220" s="16"/>
      <c r="L220" s="16"/>
    </row>
    <row r="221" spans="1:12" x14ac:dyDescent="0.25">
      <c r="I221" s="16"/>
      <c r="J221" s="16"/>
      <c r="K221" s="16"/>
      <c r="L221" s="16"/>
    </row>
    <row r="224" spans="1:12" s="21" customFormat="1" x14ac:dyDescent="0.25">
      <c r="A224" s="33"/>
      <c r="B224" s="33"/>
      <c r="C224" s="16"/>
      <c r="D224" s="33"/>
      <c r="E224" s="34"/>
      <c r="F224" s="33"/>
      <c r="G224" s="34"/>
      <c r="H224" s="2"/>
      <c r="I224" s="2"/>
      <c r="J224" s="2"/>
      <c r="K224" s="2"/>
      <c r="L224" s="2"/>
    </row>
    <row r="225" spans="1:12" s="21" customFormat="1" x14ac:dyDescent="0.25">
      <c r="A225" s="33"/>
      <c r="B225" s="33"/>
      <c r="C225" s="16"/>
      <c r="D225" s="33"/>
      <c r="E225" s="34"/>
      <c r="F225" s="33"/>
      <c r="G225" s="34"/>
      <c r="H225" s="2"/>
      <c r="I225" s="2"/>
      <c r="J225" s="2"/>
      <c r="K225" s="2"/>
      <c r="L225" s="2"/>
    </row>
    <row r="226" spans="1:12" x14ac:dyDescent="0.25">
      <c r="I226" s="16"/>
      <c r="J226" s="16"/>
      <c r="K226" s="16"/>
      <c r="L226" s="16"/>
    </row>
    <row r="229" spans="1:12" ht="36" customHeight="1" x14ac:dyDescent="0.25"/>
    <row r="231" spans="1:12" ht="39.75" customHeight="1" x14ac:dyDescent="0.25"/>
    <row r="234" spans="1:12" x14ac:dyDescent="0.25">
      <c r="I234" s="21"/>
      <c r="J234" s="21"/>
      <c r="K234" s="21"/>
      <c r="L234" s="21"/>
    </row>
    <row r="235" spans="1:12" ht="36.75" customHeight="1" x14ac:dyDescent="0.25"/>
    <row r="239" spans="1:12" s="16" customFormat="1" x14ac:dyDescent="0.25">
      <c r="A239" s="33"/>
      <c r="B239" s="33"/>
      <c r="D239" s="33"/>
      <c r="E239" s="34"/>
      <c r="F239" s="33"/>
      <c r="G239" s="34"/>
      <c r="H239" s="2"/>
      <c r="I239" s="2"/>
      <c r="J239" s="2"/>
      <c r="K239" s="2"/>
      <c r="L239" s="2"/>
    </row>
    <row r="240" spans="1:12" s="16" customFormat="1" x14ac:dyDescent="0.25">
      <c r="A240" s="33"/>
      <c r="B240" s="33"/>
      <c r="D240" s="33"/>
      <c r="E240" s="34"/>
      <c r="F240" s="33"/>
      <c r="G240" s="34"/>
      <c r="H240" s="2"/>
      <c r="I240" s="2"/>
      <c r="J240" s="2"/>
      <c r="K240" s="2"/>
      <c r="L240" s="2"/>
    </row>
    <row r="241" spans="1:12" s="46" customFormat="1" x14ac:dyDescent="0.25">
      <c r="A241" s="33"/>
      <c r="B241" s="33"/>
      <c r="C241" s="16"/>
      <c r="D241" s="33"/>
      <c r="E241" s="34"/>
      <c r="F241" s="33"/>
      <c r="G241" s="34"/>
      <c r="H241" s="2"/>
      <c r="I241" s="2"/>
      <c r="J241" s="2"/>
      <c r="K241" s="2"/>
      <c r="L241" s="2"/>
    </row>
    <row r="242" spans="1:12" s="16" customFormat="1" x14ac:dyDescent="0.25">
      <c r="A242" s="33"/>
      <c r="B242" s="33"/>
      <c r="D242" s="33"/>
      <c r="E242" s="34"/>
      <c r="F242" s="33"/>
      <c r="G242" s="34"/>
      <c r="H242" s="2"/>
      <c r="I242" s="2"/>
      <c r="J242" s="2"/>
      <c r="K242" s="2"/>
      <c r="L242" s="2"/>
    </row>
    <row r="254" spans="1:12" ht="15" customHeight="1" x14ac:dyDescent="0.25"/>
    <row r="256" spans="1:12" ht="37.5" customHeight="1" x14ac:dyDescent="0.25"/>
  </sheetData>
  <mergeCells count="84">
    <mergeCell ref="A195:F195"/>
    <mergeCell ref="A197:D197"/>
    <mergeCell ref="E197:G197"/>
    <mergeCell ref="A200:F200"/>
    <mergeCell ref="A202:B202"/>
    <mergeCell ref="A203:B203"/>
    <mergeCell ref="A172:F172"/>
    <mergeCell ref="A174:D174"/>
    <mergeCell ref="E174:G174"/>
    <mergeCell ref="A188:F188"/>
    <mergeCell ref="A190:D190"/>
    <mergeCell ref="E190:G190"/>
    <mergeCell ref="A162:F162"/>
    <mergeCell ref="A164:D164"/>
    <mergeCell ref="E164:G164"/>
    <mergeCell ref="A167:F167"/>
    <mergeCell ref="A169:D169"/>
    <mergeCell ref="E169:G169"/>
    <mergeCell ref="A150:F150"/>
    <mergeCell ref="A152:D152"/>
    <mergeCell ref="E152:G152"/>
    <mergeCell ref="A157:F157"/>
    <mergeCell ref="A159:D159"/>
    <mergeCell ref="E159:G159"/>
    <mergeCell ref="A133:F133"/>
    <mergeCell ref="A135:D135"/>
    <mergeCell ref="E135:G135"/>
    <mergeCell ref="A140:F140"/>
    <mergeCell ref="A142:D142"/>
    <mergeCell ref="E142:G142"/>
    <mergeCell ref="A119:F119"/>
    <mergeCell ref="A121:D121"/>
    <mergeCell ref="E121:G121"/>
    <mergeCell ref="A125:F125"/>
    <mergeCell ref="A127:D127"/>
    <mergeCell ref="E127:G127"/>
    <mergeCell ref="A102:F102"/>
    <mergeCell ref="A104:D104"/>
    <mergeCell ref="E104:G104"/>
    <mergeCell ref="A110:F110"/>
    <mergeCell ref="A112:D112"/>
    <mergeCell ref="E112:G112"/>
    <mergeCell ref="A88:F88"/>
    <mergeCell ref="A90:D90"/>
    <mergeCell ref="E90:G90"/>
    <mergeCell ref="A97:F97"/>
    <mergeCell ref="A99:D99"/>
    <mergeCell ref="E99:G99"/>
    <mergeCell ref="A74:F74"/>
    <mergeCell ref="A76:D76"/>
    <mergeCell ref="E76:G76"/>
    <mergeCell ref="A81:F81"/>
    <mergeCell ref="A83:D83"/>
    <mergeCell ref="E83:G83"/>
    <mergeCell ref="A60:F60"/>
    <mergeCell ref="A62:D62"/>
    <mergeCell ref="E62:G62"/>
    <mergeCell ref="A66:F66"/>
    <mergeCell ref="A68:D68"/>
    <mergeCell ref="E68:G68"/>
    <mergeCell ref="A46:F46"/>
    <mergeCell ref="A48:D48"/>
    <mergeCell ref="E48:G48"/>
    <mergeCell ref="A51:F51"/>
    <mergeCell ref="A53:D53"/>
    <mergeCell ref="E53:G53"/>
    <mergeCell ref="A29:F29"/>
    <mergeCell ref="A31:D31"/>
    <mergeCell ref="E31:G31"/>
    <mergeCell ref="A36:F36"/>
    <mergeCell ref="A38:D38"/>
    <mergeCell ref="E38:G38"/>
    <mergeCell ref="A16:F16"/>
    <mergeCell ref="A18:D18"/>
    <mergeCell ref="E18:G18"/>
    <mergeCell ref="A24:F24"/>
    <mergeCell ref="A26:D26"/>
    <mergeCell ref="E26:G26"/>
    <mergeCell ref="A1:G1"/>
    <mergeCell ref="A3:D3"/>
    <mergeCell ref="E3:G3"/>
    <mergeCell ref="A9:F9"/>
    <mergeCell ref="A11:D11"/>
    <mergeCell ref="E11:G11"/>
  </mergeCells>
  <pageMargins left="0.511811024" right="0.511811024" top="0.78740157499999996" bottom="0.78740157499999996" header="0.31496062000000002" footer="0.31496062000000002"/>
  <pageSetup paperSize="9" scale="94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12.2014        </vt:lpstr>
      <vt:lpstr>'12.2014        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Raissa Soto Menegusso</dc:creator>
  <cp:lastModifiedBy>Raissa Soto Menegusso</cp:lastModifiedBy>
  <dcterms:created xsi:type="dcterms:W3CDTF">2017-04-10T12:05:14Z</dcterms:created>
  <dcterms:modified xsi:type="dcterms:W3CDTF">2017-04-10T12:05:33Z</dcterms:modified>
</cp:coreProperties>
</file>